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75" windowWidth="12420" windowHeight="6825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74" i="2"/>
  <c r="E74"/>
  <c r="D74"/>
  <c r="C44" i="1" l="1"/>
  <c r="C62" l="1"/>
  <c r="C55"/>
  <c r="C48"/>
  <c r="C20"/>
</calcChain>
</file>

<file path=xl/sharedStrings.xml><?xml version="1.0" encoding="utf-8"?>
<sst xmlns="http://schemas.openxmlformats.org/spreadsheetml/2006/main" count="135" uniqueCount="121">
  <si>
    <t>P ř í j m y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</si>
  <si>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</si>
  <si>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</si>
  <si>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</si>
  <si>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</si>
  <si>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</si>
  <si>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</si>
  <si>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zemedělské půdy</t>
  </si>
  <si>
    <t>Poplatek za likvidaci kom.odpadu</t>
  </si>
  <si>
    <t>Poplatek ze psů</t>
  </si>
  <si>
    <t>Poplatek za užívání veř.prostr.</t>
  </si>
  <si>
    <t>Poplatek z ubyt.kapacity</t>
  </si>
  <si>
    <t>Odvod loterií a podobných her</t>
  </si>
  <si>
    <t>Odvod výtěžku z provozování VHP</t>
  </si>
  <si>
    <t>Správní poplatky</t>
  </si>
  <si>
    <t>Daň z nemovitostí</t>
  </si>
  <si>
    <t>Daňové příjmy celkem</t>
  </si>
  <si>
    <t>Zemědělství</t>
  </si>
  <si>
    <t>Lesnictví</t>
  </si>
  <si>
    <t>Pitná voda</t>
  </si>
  <si>
    <t>Odvádění a čištění odpadních vod</t>
  </si>
  <si>
    <t>Mateřská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</si>
  <si>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</si>
  <si>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</si>
  <si>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</si>
  <si>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</si>
  <si>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</si>
  <si>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</si>
  <si>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</si>
  <si>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</si>
  <si>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</si>
  <si>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Údržba místních inž.sítí</t>
  </si>
  <si>
    <t>Příjmy MTBS</t>
  </si>
  <si>
    <t>Sběr a svoz komunálního odpadu</t>
  </si>
  <si>
    <t>Sběr a svoz tříděného odpadu</t>
  </si>
  <si>
    <t>Pečovatelská služba</t>
  </si>
  <si>
    <t>Městská policie</t>
  </si>
  <si>
    <t>Činnost místní správy</t>
  </si>
  <si>
    <t>Finanční operace(úroky)</t>
  </si>
  <si>
    <t>Nedaňové příjmy celkem</t>
  </si>
  <si>
    <t>Kapitálové příjmy celkem</t>
  </si>
  <si>
    <t>Neinv.dotace ze SR- st.spr.a škol.</t>
  </si>
  <si>
    <t>Neinv.dotace od obcí</t>
  </si>
  <si>
    <t>Převod z hosp.činnosti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</si>
  <si>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</si>
  <si>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</si>
  <si>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</si>
  <si>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</si>
  <si>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</si>
  <si>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</si>
  <si>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</si>
  <si>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Návrh rozpočtu  Města Staňkov</t>
  </si>
  <si>
    <t>na rok 2013</t>
  </si>
  <si>
    <t>Prodej pozemků</t>
  </si>
  <si>
    <t>Prodej budovy č.p.216</t>
  </si>
  <si>
    <t>Neinv.dotace ze SR - peč.služba,ÚP</t>
  </si>
  <si>
    <t>Neinv.dotace ze VPS - volby</t>
  </si>
  <si>
    <t>V ý d a j e</t>
  </si>
  <si>
    <t>Silnice</t>
  </si>
  <si>
    <t>Silniční doprava - obslužnost</t>
  </si>
  <si>
    <t>Odvádění a čištění odp.vod</t>
  </si>
  <si>
    <t>Základní škola</t>
  </si>
  <si>
    <t>Základní umělecká škola</t>
  </si>
  <si>
    <t>Charita</t>
  </si>
  <si>
    <t>Místní rozhlas</t>
  </si>
  <si>
    <t>Činnost SPOZ</t>
  </si>
  <si>
    <t>Tělovýchova</t>
  </si>
  <si>
    <t>Dětská hřiště</t>
  </si>
  <si>
    <t>Pomoc zdrav.postiženým</t>
  </si>
  <si>
    <t>Veřejné osvětlení</t>
  </si>
  <si>
    <t>Výstavba a údržba místních inž.sítí</t>
  </si>
  <si>
    <t>Územní plánování</t>
  </si>
  <si>
    <t>Výdaje MTBS</t>
  </si>
  <si>
    <t xml:space="preserve">Výkup pozemků                            </t>
  </si>
  <si>
    <t>Veřejná zeleň</t>
  </si>
  <si>
    <t>Požární ochrana</t>
  </si>
  <si>
    <t>Zastupitelstvo obce</t>
  </si>
  <si>
    <t>Místní správa</t>
  </si>
  <si>
    <t>Bankovní poplatky a úroky z úvěrů</t>
  </si>
  <si>
    <t>Pojištění majetku</t>
  </si>
  <si>
    <t>Ostatní finanční operace</t>
  </si>
  <si>
    <t>Finanční vypořádání</t>
  </si>
  <si>
    <t>Rozpočet výdajů celkem</t>
  </si>
  <si>
    <t>chodníky u ZS + komunikace, ost.</t>
  </si>
  <si>
    <t>chodníky Soukenická,Václ. -dotace</t>
  </si>
  <si>
    <t>obrubníky -silnice průtah Krchleb</t>
  </si>
  <si>
    <t>inv.akce</t>
  </si>
  <si>
    <t>celkem</t>
  </si>
  <si>
    <t>vodovovd přípojky,Krchleby (včetně PD)</t>
  </si>
  <si>
    <t>vodov.řady  Ohučov</t>
  </si>
  <si>
    <t>kan.Krchleby – přípr.projektu</t>
  </si>
  <si>
    <t xml:space="preserve">kanalizace  Krchleby  </t>
  </si>
  <si>
    <t>parkoviště + komunikace u staré radnice</t>
  </si>
  <si>
    <t xml:space="preserve">kanalizace  (Provod) PD </t>
  </si>
  <si>
    <t>kanalizace Krchleby  přípojky – veř.část</t>
  </si>
  <si>
    <t>příspěvek na provoz                       1050</t>
  </si>
  <si>
    <t>příspěvek na provoz                       2250</t>
  </si>
  <si>
    <t>příspěvek na provoz                           20</t>
  </si>
  <si>
    <t>věcná břemena – Krchleby</t>
  </si>
  <si>
    <t xml:space="preserve">digital.kina                                         180 </t>
  </si>
  <si>
    <t>kanalizace Krchleby -inž.č.Ingem – koord.prác.</t>
  </si>
  <si>
    <t xml:space="preserve">Obnova místních památek </t>
  </si>
  <si>
    <t>Listovka Staňkovsko + TV ZAK</t>
  </si>
  <si>
    <t>dětské hřiště -  Na Tržišti</t>
  </si>
  <si>
    <t>územní plány</t>
  </si>
  <si>
    <t>vysokozdvižný vozík</t>
  </si>
  <si>
    <t>Ostatní nákládání s odpady</t>
  </si>
  <si>
    <t>SDH Krchleby                                     55</t>
  </si>
  <si>
    <t xml:space="preserve">SDH Ohůčov                                      25                </t>
  </si>
  <si>
    <t>SDH Vránov                                       25</t>
  </si>
  <si>
    <t>SDH Staňkov                                    428</t>
  </si>
  <si>
    <t>Volby prezidenta republiky</t>
  </si>
  <si>
    <t xml:space="preserve">rekonstr. a přístavba MěÚ         </t>
  </si>
  <si>
    <t>daň za město                                782,80</t>
  </si>
  <si>
    <t>uplatněnán DPH (kanal.)       - 3341,70</t>
  </si>
  <si>
    <t>Porušení rozpočtové kázně</t>
  </si>
  <si>
    <t>Hřbitov</t>
  </si>
  <si>
    <t>oprava – klubovny Junáci</t>
  </si>
  <si>
    <t xml:space="preserve">nájem Komarent                             </t>
  </si>
  <si>
    <t>Vyvěšeno 12.4.2013</t>
  </si>
  <si>
    <t>Sejmuto</t>
  </si>
</sst>
</file>

<file path=xl/styles.xml><?xml version="1.0" encoding="utf-8"?>
<styleSheet xmlns="http://schemas.openxmlformats.org/spreadsheetml/2006/main">
  <numFmts count="1">
    <numFmt numFmtId="164" formatCode="#,##0.00&quot; &quot;[$Kč-405];[Red]&quot;-&quot;#,##0.00&quot; &quot;[$Kč-405]"/>
  </numFmts>
  <fonts count="22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alibri"/>
      <family val="2"/>
      <charset val="238"/>
    </font>
    <font>
      <sz val="14"/>
      <color rgb="FF000000"/>
      <name val="Arial CE"/>
      <charset val="238"/>
    </font>
    <font>
      <u/>
      <sz val="14"/>
      <color rgb="FF000000"/>
      <name val="Arial CE"/>
      <charset val="238"/>
    </font>
    <font>
      <b/>
      <u/>
      <sz val="12"/>
      <color rgb="FF000000"/>
      <name val="Arial1"/>
      <charset val="238"/>
    </font>
    <font>
      <b/>
      <sz val="10"/>
      <color rgb="FF000000"/>
      <name val="Arial CE"/>
      <charset val="238"/>
    </font>
    <font>
      <b/>
      <sz val="11"/>
      <color rgb="FF000000"/>
      <name val="Arial CE"/>
      <charset val="238"/>
    </font>
    <font>
      <sz val="10"/>
      <color rgb="FF000000"/>
      <name val="Arial CE"/>
      <charset val="238"/>
    </font>
    <font>
      <b/>
      <u/>
      <sz val="12"/>
      <color rgb="FF000000"/>
      <name val="Arial CE"/>
      <charset val="238"/>
    </font>
    <font>
      <b/>
      <sz val="12"/>
      <color rgb="FF000000"/>
      <name val="Arial CE"/>
      <charset val="238"/>
    </font>
    <font>
      <b/>
      <sz val="11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164" fontId="4" fillId="0" borderId="0" applyBorder="0" applyProtection="0"/>
    <xf numFmtId="0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4" fontId="17" fillId="0" borderId="0"/>
  </cellStyleXfs>
  <cellXfs count="29">
    <xf numFmtId="0" fontId="0" fillId="0" borderId="0" xfId="0"/>
    <xf numFmtId="2" fontId="10" fillId="0" borderId="2" xfId="4" applyNumberFormat="1" applyFont="1" applyFill="1" applyBorder="1" applyAlignment="1"/>
    <xf numFmtId="0" fontId="5" fillId="0" borderId="1" xfId="4" applyFont="1" applyFill="1" applyBorder="1" applyAlignment="1"/>
    <xf numFmtId="0" fontId="6" fillId="0" borderId="1" xfId="4" applyFont="1" applyFill="1" applyBorder="1" applyAlignment="1"/>
    <xf numFmtId="0" fontId="3" fillId="0" borderId="1" xfId="4" applyFont="1" applyFill="1" applyBorder="1" applyAlignment="1"/>
    <xf numFmtId="0" fontId="3" fillId="0" borderId="2" xfId="4" applyFont="1" applyFill="1" applyBorder="1" applyAlignment="1"/>
    <xf numFmtId="0" fontId="7" fillId="0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8" fillId="0" borderId="2" xfId="4" applyFont="1" applyFill="1" applyBorder="1" applyAlignment="1"/>
    <xf numFmtId="0" fontId="9" fillId="0" borderId="2" xfId="4" applyFont="1" applyFill="1" applyBorder="1" applyAlignment="1"/>
    <xf numFmtId="2" fontId="3" fillId="0" borderId="2" xfId="4" applyNumberFormat="1" applyFont="1" applyFill="1" applyBorder="1" applyAlignment="1"/>
    <xf numFmtId="0" fontId="10" fillId="0" borderId="2" xfId="4" applyFont="1" applyFill="1" applyBorder="1" applyAlignment="1"/>
    <xf numFmtId="2" fontId="9" fillId="0" borderId="2" xfId="4" applyNumberFormat="1" applyFont="1" applyFill="1" applyBorder="1" applyAlignment="1"/>
    <xf numFmtId="0" fontId="11" fillId="0" borderId="2" xfId="4" applyFont="1" applyFill="1" applyBorder="1" applyAlignment="1"/>
    <xf numFmtId="2" fontId="12" fillId="0" borderId="2" xfId="4" applyNumberFormat="1" applyFont="1" applyFill="1" applyBorder="1" applyAlignment="1"/>
    <xf numFmtId="4" fontId="3" fillId="0" borderId="2" xfId="4" applyNumberFormat="1" applyFont="1" applyFill="1" applyBorder="1" applyAlignment="1">
      <alignment horizontal="right"/>
    </xf>
    <xf numFmtId="0" fontId="13" fillId="0" borderId="2" xfId="4" applyFont="1" applyFill="1" applyBorder="1" applyAlignment="1"/>
    <xf numFmtId="4" fontId="9" fillId="0" borderId="2" xfId="4" applyNumberFormat="1" applyFont="1" applyFill="1" applyBorder="1" applyAlignment="1"/>
    <xf numFmtId="0" fontId="12" fillId="0" borderId="2" xfId="4" applyFont="1" applyFill="1" applyBorder="1" applyAlignment="1"/>
    <xf numFmtId="4" fontId="12" fillId="0" borderId="2" xfId="4" applyNumberFormat="1" applyFont="1" applyFill="1" applyBorder="1" applyAlignment="1"/>
    <xf numFmtId="2" fontId="0" fillId="0" borderId="3" xfId="0" applyNumberFormat="1" applyBorder="1"/>
    <xf numFmtId="2" fontId="18" fillId="0" borderId="3" xfId="7" applyNumberFormat="1" applyFont="1" applyBorder="1"/>
    <xf numFmtId="0" fontId="18" fillId="0" borderId="3" xfId="7" applyFont="1" applyBorder="1"/>
    <xf numFmtId="0" fontId="0" fillId="0" borderId="3" xfId="0" applyBorder="1"/>
    <xf numFmtId="2" fontId="0" fillId="0" borderId="3" xfId="0" applyNumberFormat="1" applyFill="1" applyBorder="1"/>
    <xf numFmtId="0" fontId="19" fillId="0" borderId="3" xfId="7" applyFont="1" applyBorder="1"/>
    <xf numFmtId="2" fontId="20" fillId="0" borderId="3" xfId="0" applyNumberFormat="1" applyFont="1" applyBorder="1"/>
    <xf numFmtId="0" fontId="21" fillId="0" borderId="3" xfId="0" applyFont="1" applyBorder="1"/>
    <xf numFmtId="2" fontId="14" fillId="0" borderId="3" xfId="0" applyNumberFormat="1" applyFont="1" applyBorder="1"/>
  </cellXfs>
  <cellStyles count="12">
    <cellStyle name="Heading" xfId="2"/>
    <cellStyle name="Heading 2" xfId="8"/>
    <cellStyle name="Heading1" xfId="3"/>
    <cellStyle name="Heading1 2" xfId="9"/>
    <cellStyle name="normální" xfId="0" builtinId="0"/>
    <cellStyle name="Normální 2" xfId="4"/>
    <cellStyle name="Normální 3" xfId="1"/>
    <cellStyle name="Normální 4" xfId="7"/>
    <cellStyle name="Result" xfId="5"/>
    <cellStyle name="Result 2" xfId="10"/>
    <cellStyle name="Result2" xfId="6"/>
    <cellStyle name="Result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>
      <selection activeCell="A68" sqref="A68"/>
    </sheetView>
  </sheetViews>
  <sheetFormatPr defaultRowHeight="15"/>
  <cols>
    <col min="2" max="2" width="30.42578125" customWidth="1"/>
    <col min="3" max="3" width="11.7109375" customWidth="1"/>
  </cols>
  <sheetData>
    <row r="1" spans="1:3" ht="18">
      <c r="A1" s="2"/>
      <c r="B1" s="3" t="s">
        <v>51</v>
      </c>
      <c r="C1" s="4"/>
    </row>
    <row r="2" spans="1:3" ht="15.75">
      <c r="A2" s="5"/>
      <c r="B2" s="6" t="s">
        <v>52</v>
      </c>
      <c r="C2" s="7"/>
    </row>
    <row r="3" spans="1:3" ht="15.75">
      <c r="A3" s="5"/>
      <c r="B3" s="6"/>
      <c r="C3" s="5"/>
    </row>
    <row r="4" spans="1:3">
      <c r="A4" s="8"/>
      <c r="B4" s="9" t="s">
        <v>0</v>
      </c>
      <c r="C4" s="5"/>
    </row>
    <row r="5" spans="1:3">
      <c r="A5" s="5">
        <v>1111</v>
      </c>
      <c r="B5" s="5" t="s">
        <v>1</v>
      </c>
      <c r="C5" s="10">
        <v>6900</v>
      </c>
    </row>
    <row r="6" spans="1:3">
      <c r="A6" s="5">
        <v>1112</v>
      </c>
      <c r="B6" s="5" t="s">
        <v>2</v>
      </c>
      <c r="C6" s="10">
        <v>180</v>
      </c>
    </row>
    <row r="7" spans="1:3">
      <c r="A7" s="5">
        <v>1113</v>
      </c>
      <c r="B7" s="5" t="s">
        <v>3</v>
      </c>
      <c r="C7" s="10">
        <v>750</v>
      </c>
    </row>
    <row r="8" spans="1:3">
      <c r="A8" s="5">
        <v>1121</v>
      </c>
      <c r="B8" s="5" t="s">
        <v>4</v>
      </c>
      <c r="C8" s="10">
        <v>6900</v>
      </c>
    </row>
    <row r="9" spans="1:3">
      <c r="A9" s="5">
        <v>1122</v>
      </c>
      <c r="B9" s="5" t="s">
        <v>5</v>
      </c>
      <c r="C9" s="10">
        <v>782.8</v>
      </c>
    </row>
    <row r="10" spans="1:3">
      <c r="A10" s="5">
        <v>1211</v>
      </c>
      <c r="B10" s="5" t="s">
        <v>6</v>
      </c>
      <c r="C10" s="10">
        <v>14490</v>
      </c>
    </row>
    <row r="11" spans="1:3">
      <c r="A11" s="5">
        <v>1334</v>
      </c>
      <c r="B11" s="5" t="s">
        <v>7</v>
      </c>
      <c r="C11" s="10">
        <v>0</v>
      </c>
    </row>
    <row r="12" spans="1:3">
      <c r="A12" s="5">
        <v>1340</v>
      </c>
      <c r="B12" s="5" t="s">
        <v>8</v>
      </c>
      <c r="C12" s="10">
        <v>1500</v>
      </c>
    </row>
    <row r="13" spans="1:3">
      <c r="A13" s="5">
        <v>1341</v>
      </c>
      <c r="B13" s="5" t="s">
        <v>9</v>
      </c>
      <c r="C13" s="10">
        <v>75</v>
      </c>
    </row>
    <row r="14" spans="1:3">
      <c r="A14" s="5">
        <v>1343</v>
      </c>
      <c r="B14" s="11" t="s">
        <v>10</v>
      </c>
      <c r="C14" s="10">
        <v>15</v>
      </c>
    </row>
    <row r="15" spans="1:3">
      <c r="A15" s="5">
        <v>1345</v>
      </c>
      <c r="B15" s="11" t="s">
        <v>11</v>
      </c>
      <c r="C15" s="10">
        <v>1</v>
      </c>
    </row>
    <row r="16" spans="1:3">
      <c r="A16" s="5">
        <v>1351</v>
      </c>
      <c r="B16" s="11" t="s">
        <v>12</v>
      </c>
      <c r="C16" s="10">
        <v>150</v>
      </c>
    </row>
    <row r="17" spans="1:3">
      <c r="A17" s="5">
        <v>1355</v>
      </c>
      <c r="B17" s="11" t="s">
        <v>13</v>
      </c>
      <c r="C17" s="10">
        <v>2350</v>
      </c>
    </row>
    <row r="18" spans="1:3">
      <c r="A18" s="5">
        <v>1361</v>
      </c>
      <c r="B18" s="11" t="s">
        <v>14</v>
      </c>
      <c r="C18" s="10">
        <v>301</v>
      </c>
    </row>
    <row r="19" spans="1:3">
      <c r="A19" s="5">
        <v>1511</v>
      </c>
      <c r="B19" s="11" t="s">
        <v>15</v>
      </c>
      <c r="C19" s="10">
        <v>2100</v>
      </c>
    </row>
    <row r="20" spans="1:3">
      <c r="A20" s="5"/>
      <c r="B20" s="9" t="s">
        <v>16</v>
      </c>
      <c r="C20" s="12">
        <f>SUM(C5:C19)</f>
        <v>36494.800000000003</v>
      </c>
    </row>
    <row r="21" spans="1:3">
      <c r="A21" s="5"/>
      <c r="B21" s="5"/>
      <c r="C21" s="10"/>
    </row>
    <row r="22" spans="1:3">
      <c r="A22" s="5">
        <v>1019</v>
      </c>
      <c r="B22" s="5" t="s">
        <v>17</v>
      </c>
      <c r="C22" s="10">
        <v>170</v>
      </c>
    </row>
    <row r="23" spans="1:3">
      <c r="A23" s="5">
        <v>1039</v>
      </c>
      <c r="B23" s="5" t="s">
        <v>18</v>
      </c>
      <c r="C23" s="10">
        <v>1825.17</v>
      </c>
    </row>
    <row r="24" spans="1:3">
      <c r="A24" s="5">
        <v>2310</v>
      </c>
      <c r="B24" s="5" t="s">
        <v>19</v>
      </c>
      <c r="C24" s="10">
        <v>192.39</v>
      </c>
    </row>
    <row r="25" spans="1:3">
      <c r="A25" s="5">
        <v>2321</v>
      </c>
      <c r="B25" s="5" t="s">
        <v>20</v>
      </c>
      <c r="C25" s="10">
        <v>2294.6999999999998</v>
      </c>
    </row>
    <row r="26" spans="1:3">
      <c r="A26" s="5">
        <v>3111</v>
      </c>
      <c r="B26" s="5" t="s">
        <v>21</v>
      </c>
      <c r="C26" s="10">
        <v>0.1</v>
      </c>
    </row>
    <row r="27" spans="1:3">
      <c r="A27" s="5">
        <v>3313</v>
      </c>
      <c r="B27" s="5" t="s">
        <v>22</v>
      </c>
      <c r="C27" s="10">
        <v>50</v>
      </c>
    </row>
    <row r="28" spans="1:3">
      <c r="A28" s="5">
        <v>3314</v>
      </c>
      <c r="B28" s="5" t="s">
        <v>23</v>
      </c>
      <c r="C28" s="10">
        <v>25</v>
      </c>
    </row>
    <row r="29" spans="1:3">
      <c r="A29" s="5">
        <v>3319</v>
      </c>
      <c r="B29" s="5" t="s">
        <v>24</v>
      </c>
      <c r="C29" s="10">
        <v>251</v>
      </c>
    </row>
    <row r="30" spans="1:3">
      <c r="A30" s="5">
        <v>3349</v>
      </c>
      <c r="B30" s="5" t="s">
        <v>25</v>
      </c>
      <c r="C30" s="10">
        <v>5</v>
      </c>
    </row>
    <row r="31" spans="1:3">
      <c r="A31" s="5">
        <v>3412</v>
      </c>
      <c r="B31" s="5" t="s">
        <v>26</v>
      </c>
      <c r="C31" s="10">
        <v>2</v>
      </c>
    </row>
    <row r="32" spans="1:3">
      <c r="A32" s="5">
        <v>3511</v>
      </c>
      <c r="B32" s="5" t="s">
        <v>27</v>
      </c>
      <c r="C32" s="10">
        <v>638</v>
      </c>
    </row>
    <row r="33" spans="1:3">
      <c r="A33" s="5">
        <v>3612</v>
      </c>
      <c r="B33" s="5" t="s">
        <v>28</v>
      </c>
      <c r="C33" s="10">
        <v>609</v>
      </c>
    </row>
    <row r="34" spans="1:3">
      <c r="A34" s="5">
        <v>3613</v>
      </c>
      <c r="B34" s="5" t="s">
        <v>29</v>
      </c>
      <c r="C34" s="10">
        <v>306</v>
      </c>
    </row>
    <row r="35" spans="1:3">
      <c r="A35" s="5">
        <v>3632</v>
      </c>
      <c r="B35" s="5" t="s">
        <v>30</v>
      </c>
      <c r="C35" s="10">
        <v>410</v>
      </c>
    </row>
    <row r="36" spans="1:3">
      <c r="A36" s="5">
        <v>3633</v>
      </c>
      <c r="B36" s="5" t="s">
        <v>31</v>
      </c>
      <c r="C36" s="10">
        <v>0.7</v>
      </c>
    </row>
    <row r="37" spans="1:3">
      <c r="A37" s="5">
        <v>3639</v>
      </c>
      <c r="B37" s="5" t="s">
        <v>32</v>
      </c>
      <c r="C37" s="10">
        <v>200</v>
      </c>
    </row>
    <row r="38" spans="1:3">
      <c r="A38" s="5">
        <v>3722</v>
      </c>
      <c r="B38" s="5" t="s">
        <v>33</v>
      </c>
      <c r="C38" s="10">
        <v>270</v>
      </c>
    </row>
    <row r="39" spans="1:3">
      <c r="A39" s="5">
        <v>3725</v>
      </c>
      <c r="B39" s="5" t="s">
        <v>34</v>
      </c>
      <c r="C39" s="10">
        <v>140</v>
      </c>
    </row>
    <row r="40" spans="1:3">
      <c r="A40" s="5">
        <v>4351</v>
      </c>
      <c r="B40" s="5" t="s">
        <v>35</v>
      </c>
      <c r="C40" s="10">
        <v>160</v>
      </c>
    </row>
    <row r="41" spans="1:3">
      <c r="A41" s="5">
        <v>5311</v>
      </c>
      <c r="B41" s="5" t="s">
        <v>36</v>
      </c>
      <c r="C41" s="10">
        <v>1</v>
      </c>
    </row>
    <row r="42" spans="1:3">
      <c r="A42" s="5">
        <v>6171</v>
      </c>
      <c r="B42" s="5" t="s">
        <v>37</v>
      </c>
      <c r="C42" s="10">
        <v>23</v>
      </c>
    </row>
    <row r="43" spans="1:3">
      <c r="A43" s="5">
        <v>6310</v>
      </c>
      <c r="B43" s="5" t="s">
        <v>38</v>
      </c>
      <c r="C43" s="10">
        <v>2</v>
      </c>
    </row>
    <row r="44" spans="1:3">
      <c r="A44" s="5"/>
      <c r="B44" s="9" t="s">
        <v>39</v>
      </c>
      <c r="C44" s="12">
        <f>SUM(C22:C43)</f>
        <v>7575.06</v>
      </c>
    </row>
    <row r="45" spans="1:3">
      <c r="A45" s="5"/>
      <c r="B45" s="9"/>
      <c r="C45" s="12"/>
    </row>
    <row r="46" spans="1:3">
      <c r="A46" s="5">
        <v>3699</v>
      </c>
      <c r="B46" s="5" t="s">
        <v>53</v>
      </c>
      <c r="C46" s="10">
        <v>200</v>
      </c>
    </row>
    <row r="47" spans="1:3">
      <c r="A47" s="5">
        <v>3612</v>
      </c>
      <c r="B47" s="5" t="s">
        <v>54</v>
      </c>
      <c r="C47" s="10">
        <v>2446</v>
      </c>
    </row>
    <row r="48" spans="1:3">
      <c r="A48" s="5"/>
      <c r="B48" s="9" t="s">
        <v>40</v>
      </c>
      <c r="C48" s="12">
        <f>SUM(C46:C47)</f>
        <v>2646</v>
      </c>
    </row>
    <row r="49" spans="1:3">
      <c r="A49" s="5"/>
      <c r="B49" s="9"/>
      <c r="C49" s="12"/>
    </row>
    <row r="50" spans="1:3">
      <c r="A50" s="5">
        <v>4111</v>
      </c>
      <c r="B50" s="11" t="s">
        <v>56</v>
      </c>
      <c r="C50" s="1">
        <v>152</v>
      </c>
    </row>
    <row r="51" spans="1:3">
      <c r="A51" s="5">
        <v>4112</v>
      </c>
      <c r="B51" s="5" t="s">
        <v>41</v>
      </c>
      <c r="C51" s="10">
        <v>2661.5</v>
      </c>
    </row>
    <row r="52" spans="1:3">
      <c r="A52" s="5">
        <v>4116</v>
      </c>
      <c r="B52" s="5" t="s">
        <v>55</v>
      </c>
      <c r="C52" s="10">
        <v>136</v>
      </c>
    </row>
    <row r="53" spans="1:3">
      <c r="A53" s="5">
        <v>4121</v>
      </c>
      <c r="B53" s="5" t="s">
        <v>42</v>
      </c>
      <c r="C53" s="10">
        <v>51</v>
      </c>
    </row>
    <row r="54" spans="1:3">
      <c r="A54" s="5">
        <v>4131</v>
      </c>
      <c r="B54" s="5" t="s">
        <v>43</v>
      </c>
      <c r="C54" s="10">
        <v>1451.64</v>
      </c>
    </row>
    <row r="55" spans="1:3">
      <c r="A55" s="5"/>
      <c r="B55" s="9" t="s">
        <v>44</v>
      </c>
      <c r="C55" s="12">
        <f>SUM(C50:C54)</f>
        <v>4452.1400000000003</v>
      </c>
    </row>
    <row r="56" spans="1:3">
      <c r="A56" s="5"/>
      <c r="B56" s="9"/>
      <c r="C56" s="12"/>
    </row>
    <row r="57" spans="1:3" ht="15.75">
      <c r="A57" s="13" t="s">
        <v>45</v>
      </c>
      <c r="B57" s="13"/>
      <c r="C57" s="14">
        <v>51168</v>
      </c>
    </row>
    <row r="58" spans="1:3" ht="15.75">
      <c r="A58" s="13"/>
      <c r="B58" s="13"/>
      <c r="C58" s="14"/>
    </row>
    <row r="59" spans="1:3">
      <c r="A59" s="5">
        <v>8115</v>
      </c>
      <c r="B59" s="5" t="s">
        <v>46</v>
      </c>
      <c r="C59" s="10">
        <v>990</v>
      </c>
    </row>
    <row r="60" spans="1:3">
      <c r="A60" s="5">
        <v>8123</v>
      </c>
      <c r="B60" s="5" t="s">
        <v>47</v>
      </c>
      <c r="C60" s="10">
        <v>10473.700000000001</v>
      </c>
    </row>
    <row r="61" spans="1:3">
      <c r="A61" s="5">
        <v>8124</v>
      </c>
      <c r="B61" s="5" t="s">
        <v>48</v>
      </c>
      <c r="C61" s="15">
        <v>-5055.71</v>
      </c>
    </row>
    <row r="62" spans="1:3">
      <c r="A62" s="5"/>
      <c r="B62" s="16" t="s">
        <v>49</v>
      </c>
      <c r="C62" s="17">
        <f>SUM(C59:C61)</f>
        <v>6407.9900000000007</v>
      </c>
    </row>
    <row r="63" spans="1:3">
      <c r="A63" s="5"/>
      <c r="B63" s="5"/>
      <c r="C63" s="5"/>
    </row>
    <row r="64" spans="1:3" ht="15.75">
      <c r="A64" s="18" t="s">
        <v>50</v>
      </c>
      <c r="B64" s="18"/>
      <c r="C64" s="19">
        <v>57575.99</v>
      </c>
    </row>
    <row r="66" spans="1:1">
      <c r="A66" t="s">
        <v>119</v>
      </c>
    </row>
    <row r="67" spans="1:1">
      <c r="A67" t="s">
        <v>120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4"/>
  <sheetViews>
    <sheetView topLeftCell="A67" workbookViewId="0">
      <selection activeCell="E50" sqref="E50"/>
    </sheetView>
  </sheetViews>
  <sheetFormatPr defaultRowHeight="15"/>
  <cols>
    <col min="1" max="1" width="6.140625" customWidth="1"/>
    <col min="2" max="2" width="33.7109375" customWidth="1"/>
    <col min="3" max="3" width="8.7109375" customWidth="1"/>
  </cols>
  <sheetData>
    <row r="1" spans="1:4">
      <c r="A1" s="23"/>
      <c r="B1" s="23" t="s">
        <v>57</v>
      </c>
      <c r="C1" s="23" t="s">
        <v>86</v>
      </c>
      <c r="D1" s="23" t="s">
        <v>87</v>
      </c>
    </row>
    <row r="2" spans="1:4">
      <c r="A2" s="23">
        <v>1036</v>
      </c>
      <c r="B2" s="23" t="s">
        <v>18</v>
      </c>
      <c r="C2" s="23"/>
      <c r="D2" s="20">
        <v>47.5</v>
      </c>
    </row>
    <row r="3" spans="1:4">
      <c r="A3" s="23">
        <v>2212</v>
      </c>
      <c r="B3" s="23" t="s">
        <v>58</v>
      </c>
      <c r="C3" s="23"/>
      <c r="D3" s="20">
        <v>3708.7</v>
      </c>
    </row>
    <row r="4" spans="1:4">
      <c r="A4" s="23"/>
      <c r="B4" s="22" t="s">
        <v>83</v>
      </c>
      <c r="C4" s="20">
        <v>300</v>
      </c>
      <c r="D4" s="23"/>
    </row>
    <row r="5" spans="1:4">
      <c r="A5" s="23"/>
      <c r="B5" s="22" t="s">
        <v>84</v>
      </c>
      <c r="C5" s="20">
        <v>700.1</v>
      </c>
      <c r="D5" s="23"/>
    </row>
    <row r="6" spans="1:4">
      <c r="A6" s="23"/>
      <c r="B6" s="22" t="s">
        <v>85</v>
      </c>
      <c r="C6" s="23">
        <v>1357.6</v>
      </c>
      <c r="D6" s="23"/>
    </row>
    <row r="7" spans="1:4">
      <c r="A7" s="23"/>
      <c r="B7" s="22" t="s">
        <v>92</v>
      </c>
      <c r="C7" s="20">
        <v>300</v>
      </c>
      <c r="D7" s="23"/>
    </row>
    <row r="8" spans="1:4">
      <c r="A8" s="23">
        <v>2221</v>
      </c>
      <c r="B8" s="23" t="s">
        <v>59</v>
      </c>
      <c r="C8" s="23"/>
      <c r="D8" s="20">
        <v>97.3</v>
      </c>
    </row>
    <row r="9" spans="1:4">
      <c r="A9" s="23">
        <v>2310</v>
      </c>
      <c r="B9" s="23" t="s">
        <v>19</v>
      </c>
      <c r="C9" s="23"/>
      <c r="D9" s="20">
        <v>663</v>
      </c>
    </row>
    <row r="10" spans="1:4">
      <c r="A10" s="23"/>
      <c r="B10" s="22" t="s">
        <v>88</v>
      </c>
      <c r="C10" s="21">
        <v>180</v>
      </c>
      <c r="D10" s="23"/>
    </row>
    <row r="11" spans="1:4">
      <c r="A11" s="23"/>
      <c r="B11" s="22" t="s">
        <v>89</v>
      </c>
      <c r="C11" s="21">
        <v>100</v>
      </c>
      <c r="D11" s="23"/>
    </row>
    <row r="12" spans="1:4">
      <c r="A12" s="23">
        <v>2321</v>
      </c>
      <c r="B12" s="23" t="s">
        <v>60</v>
      </c>
      <c r="C12" s="23"/>
      <c r="D12" s="20">
        <v>17139.400000000001</v>
      </c>
    </row>
    <row r="13" spans="1:4">
      <c r="A13" s="23"/>
      <c r="B13" s="22" t="s">
        <v>91</v>
      </c>
      <c r="C13" s="21">
        <v>13727</v>
      </c>
      <c r="D13" s="23"/>
    </row>
    <row r="14" spans="1:4">
      <c r="A14" s="23"/>
      <c r="B14" s="22" t="s">
        <v>90</v>
      </c>
      <c r="C14" s="21">
        <v>422.2</v>
      </c>
      <c r="D14" s="23"/>
    </row>
    <row r="15" spans="1:4">
      <c r="A15" s="23"/>
      <c r="B15" s="22" t="s">
        <v>93</v>
      </c>
      <c r="C15" s="21">
        <v>922.4</v>
      </c>
      <c r="D15" s="23"/>
    </row>
    <row r="16" spans="1:4">
      <c r="A16" s="23"/>
      <c r="B16" s="22" t="s">
        <v>100</v>
      </c>
      <c r="C16" s="21">
        <v>450</v>
      </c>
      <c r="D16" s="23"/>
    </row>
    <row r="17" spans="1:4">
      <c r="A17" s="23"/>
      <c r="B17" s="22" t="s">
        <v>94</v>
      </c>
      <c r="C17" s="21">
        <v>1000</v>
      </c>
      <c r="D17" s="23"/>
    </row>
    <row r="18" spans="1:4">
      <c r="A18" s="23"/>
      <c r="B18" s="22" t="s">
        <v>98</v>
      </c>
      <c r="C18" s="21"/>
      <c r="D18" s="23"/>
    </row>
    <row r="19" spans="1:4">
      <c r="A19" s="23">
        <v>3111</v>
      </c>
      <c r="B19" s="23" t="s">
        <v>21</v>
      </c>
      <c r="C19" s="23"/>
      <c r="D19" s="20">
        <v>1883.2</v>
      </c>
    </row>
    <row r="20" spans="1:4">
      <c r="A20" s="23"/>
      <c r="B20" s="23" t="s">
        <v>95</v>
      </c>
      <c r="C20" s="23"/>
      <c r="D20" s="23"/>
    </row>
    <row r="21" spans="1:4">
      <c r="A21" s="23"/>
      <c r="B21" s="23" t="s">
        <v>118</v>
      </c>
      <c r="C21" s="23">
        <v>833.2</v>
      </c>
      <c r="D21" s="23"/>
    </row>
    <row r="22" spans="1:4">
      <c r="A22" s="23">
        <v>3113</v>
      </c>
      <c r="B22" s="23" t="s">
        <v>61</v>
      </c>
      <c r="C22" s="23"/>
      <c r="D22" s="20">
        <v>2250</v>
      </c>
    </row>
    <row r="23" spans="1:4">
      <c r="A23" s="23"/>
      <c r="B23" s="23" t="s">
        <v>96</v>
      </c>
      <c r="C23" s="23"/>
      <c r="D23" s="23"/>
    </row>
    <row r="24" spans="1:4">
      <c r="A24" s="23">
        <v>3231</v>
      </c>
      <c r="B24" s="23" t="s">
        <v>62</v>
      </c>
      <c r="C24" s="23"/>
      <c r="D24" s="20">
        <v>20</v>
      </c>
    </row>
    <row r="25" spans="1:4">
      <c r="A25" s="23"/>
      <c r="B25" s="23" t="s">
        <v>97</v>
      </c>
      <c r="C25" s="23"/>
      <c r="D25" s="23"/>
    </row>
    <row r="26" spans="1:4">
      <c r="A26" s="23">
        <v>3313</v>
      </c>
      <c r="B26" s="23" t="s">
        <v>22</v>
      </c>
      <c r="C26" s="23"/>
      <c r="D26" s="20">
        <v>440</v>
      </c>
    </row>
    <row r="27" spans="1:4">
      <c r="A27" s="23"/>
      <c r="B27" s="23" t="s">
        <v>99</v>
      </c>
      <c r="C27" s="23"/>
      <c r="D27" s="20"/>
    </row>
    <row r="28" spans="1:4">
      <c r="A28" s="23">
        <v>3314</v>
      </c>
      <c r="B28" s="23" t="s">
        <v>23</v>
      </c>
      <c r="C28" s="23"/>
      <c r="D28" s="20">
        <v>510</v>
      </c>
    </row>
    <row r="29" spans="1:4">
      <c r="A29" s="23">
        <v>3319</v>
      </c>
      <c r="B29" s="23" t="s">
        <v>24</v>
      </c>
      <c r="C29" s="23"/>
      <c r="D29" s="20">
        <v>1305.9000000000001</v>
      </c>
    </row>
    <row r="30" spans="1:4">
      <c r="A30" s="23">
        <v>3330</v>
      </c>
      <c r="B30" s="23" t="s">
        <v>63</v>
      </c>
      <c r="C30" s="23"/>
      <c r="D30" s="20">
        <v>50</v>
      </c>
    </row>
    <row r="31" spans="1:4">
      <c r="A31" s="23">
        <v>3326</v>
      </c>
      <c r="B31" s="23" t="s">
        <v>101</v>
      </c>
      <c r="C31" s="23"/>
      <c r="D31" s="20">
        <v>45</v>
      </c>
    </row>
    <row r="32" spans="1:4">
      <c r="A32" s="23">
        <v>3341</v>
      </c>
      <c r="B32" s="23" t="s">
        <v>64</v>
      </c>
      <c r="C32" s="23"/>
      <c r="D32" s="20">
        <v>30</v>
      </c>
    </row>
    <row r="33" spans="1:4">
      <c r="A33" s="23">
        <v>3349</v>
      </c>
      <c r="B33" s="23" t="s">
        <v>102</v>
      </c>
      <c r="C33" s="23"/>
      <c r="D33" s="20">
        <v>75</v>
      </c>
    </row>
    <row r="34" spans="1:4">
      <c r="A34" s="23">
        <v>3399</v>
      </c>
      <c r="B34" s="23" t="s">
        <v>65</v>
      </c>
      <c r="C34" s="23"/>
      <c r="D34" s="20">
        <v>50</v>
      </c>
    </row>
    <row r="35" spans="1:4">
      <c r="A35" s="23">
        <v>3412</v>
      </c>
      <c r="B35" s="23" t="s">
        <v>26</v>
      </c>
      <c r="C35" s="23"/>
      <c r="D35" s="20">
        <v>334</v>
      </c>
    </row>
    <row r="36" spans="1:4">
      <c r="A36" s="23">
        <v>3419</v>
      </c>
      <c r="B36" s="23" t="s">
        <v>66</v>
      </c>
      <c r="C36" s="23"/>
      <c r="D36" s="20">
        <v>290</v>
      </c>
    </row>
    <row r="37" spans="1:4">
      <c r="A37" s="23">
        <v>3421</v>
      </c>
      <c r="B37" s="23" t="s">
        <v>67</v>
      </c>
      <c r="C37" s="23"/>
      <c r="D37" s="20">
        <v>350</v>
      </c>
    </row>
    <row r="38" spans="1:4">
      <c r="A38" s="23"/>
      <c r="B38" s="22" t="s">
        <v>103</v>
      </c>
      <c r="C38" s="21">
        <v>300</v>
      </c>
      <c r="D38" s="20"/>
    </row>
    <row r="39" spans="1:4">
      <c r="A39" s="23">
        <v>3511</v>
      </c>
      <c r="B39" s="23" t="s">
        <v>27</v>
      </c>
      <c r="C39" s="23"/>
      <c r="D39" s="24">
        <v>1423.3</v>
      </c>
    </row>
    <row r="40" spans="1:4">
      <c r="A40" s="23">
        <v>3543</v>
      </c>
      <c r="B40" s="23" t="s">
        <v>68</v>
      </c>
      <c r="C40" s="23"/>
      <c r="D40" s="24">
        <v>19</v>
      </c>
    </row>
    <row r="41" spans="1:4">
      <c r="A41" s="23">
        <v>3612</v>
      </c>
      <c r="B41" s="23" t="s">
        <v>28</v>
      </c>
      <c r="C41" s="23"/>
      <c r="D41" s="24">
        <v>859.5</v>
      </c>
    </row>
    <row r="42" spans="1:4">
      <c r="A42" s="23">
        <v>3613</v>
      </c>
      <c r="B42" s="23" t="s">
        <v>29</v>
      </c>
      <c r="C42" s="23"/>
      <c r="D42" s="24">
        <v>81</v>
      </c>
    </row>
    <row r="43" spans="1:4">
      <c r="A43" s="23">
        <v>3631</v>
      </c>
      <c r="B43" s="23" t="s">
        <v>69</v>
      </c>
      <c r="C43" s="23"/>
      <c r="D43" s="24">
        <v>840</v>
      </c>
    </row>
    <row r="44" spans="1:4">
      <c r="A44" s="23">
        <v>3632</v>
      </c>
      <c r="B44" s="23" t="s">
        <v>116</v>
      </c>
      <c r="C44" s="23"/>
      <c r="D44" s="24">
        <v>300</v>
      </c>
    </row>
    <row r="45" spans="1:4">
      <c r="A45" s="23">
        <v>3633</v>
      </c>
      <c r="B45" s="23" t="s">
        <v>70</v>
      </c>
      <c r="C45" s="23"/>
      <c r="D45" s="24">
        <v>0.7</v>
      </c>
    </row>
    <row r="46" spans="1:4">
      <c r="A46" s="23">
        <v>3635</v>
      </c>
      <c r="B46" s="23" t="s">
        <v>71</v>
      </c>
      <c r="C46" s="23"/>
      <c r="D46" s="24">
        <v>310</v>
      </c>
    </row>
    <row r="47" spans="1:4">
      <c r="A47" s="23"/>
      <c r="B47" s="25" t="s">
        <v>104</v>
      </c>
      <c r="C47" s="21">
        <v>250</v>
      </c>
      <c r="D47" s="24"/>
    </row>
    <row r="48" spans="1:4">
      <c r="A48" s="23">
        <v>3639</v>
      </c>
      <c r="B48" s="23" t="s">
        <v>72</v>
      </c>
      <c r="C48" s="23"/>
      <c r="D48" s="24">
        <v>7901.7</v>
      </c>
    </row>
    <row r="49" spans="1:4">
      <c r="A49" s="23"/>
      <c r="B49" s="25" t="s">
        <v>105</v>
      </c>
      <c r="C49" s="21">
        <v>107.7</v>
      </c>
      <c r="D49" s="23"/>
    </row>
    <row r="50" spans="1:4">
      <c r="A50" s="23"/>
      <c r="B50" s="25" t="s">
        <v>117</v>
      </c>
      <c r="C50" s="21"/>
      <c r="D50" s="23"/>
    </row>
    <row r="51" spans="1:4">
      <c r="A51" s="23">
        <v>3699</v>
      </c>
      <c r="B51" s="23" t="s">
        <v>73</v>
      </c>
      <c r="C51" s="26">
        <v>730</v>
      </c>
      <c r="D51" s="24">
        <v>730</v>
      </c>
    </row>
    <row r="52" spans="1:4">
      <c r="A52" s="23">
        <v>3722</v>
      </c>
      <c r="B52" s="23" t="s">
        <v>33</v>
      </c>
      <c r="C52" s="23"/>
      <c r="D52" s="24">
        <v>4723.5</v>
      </c>
    </row>
    <row r="53" spans="1:4">
      <c r="A53" s="23">
        <v>3725</v>
      </c>
      <c r="B53" s="23" t="s">
        <v>34</v>
      </c>
      <c r="C53" s="23"/>
      <c r="D53" s="24">
        <v>480</v>
      </c>
    </row>
    <row r="54" spans="1:4">
      <c r="A54" s="23">
        <v>3729</v>
      </c>
      <c r="B54" s="23" t="s">
        <v>106</v>
      </c>
      <c r="C54" s="26">
        <v>300</v>
      </c>
      <c r="D54" s="24">
        <v>300</v>
      </c>
    </row>
    <row r="55" spans="1:4">
      <c r="A55" s="23">
        <v>3745</v>
      </c>
      <c r="B55" s="23" t="s">
        <v>74</v>
      </c>
      <c r="C55" s="23"/>
      <c r="D55" s="24">
        <v>150</v>
      </c>
    </row>
    <row r="56" spans="1:4">
      <c r="A56" s="23">
        <v>4351</v>
      </c>
      <c r="B56" s="23" t="s">
        <v>35</v>
      </c>
      <c r="C56" s="23"/>
      <c r="D56" s="24">
        <v>1135</v>
      </c>
    </row>
    <row r="57" spans="1:4">
      <c r="A57" s="23">
        <v>5512</v>
      </c>
      <c r="B57" s="23" t="s">
        <v>75</v>
      </c>
      <c r="C57" s="23"/>
      <c r="D57" s="24">
        <v>533</v>
      </c>
    </row>
    <row r="58" spans="1:4">
      <c r="A58" s="23"/>
      <c r="B58" s="23" t="s">
        <v>110</v>
      </c>
      <c r="C58" s="23"/>
      <c r="D58" s="23"/>
    </row>
    <row r="59" spans="1:4">
      <c r="A59" s="23"/>
      <c r="B59" s="23" t="s">
        <v>107</v>
      </c>
      <c r="C59" s="23"/>
      <c r="D59" s="23"/>
    </row>
    <row r="60" spans="1:4">
      <c r="A60" s="23"/>
      <c r="B60" s="23" t="s">
        <v>108</v>
      </c>
      <c r="C60" s="23"/>
      <c r="D60" s="23"/>
    </row>
    <row r="61" spans="1:4">
      <c r="A61" s="23"/>
      <c r="B61" s="23" t="s">
        <v>109</v>
      </c>
      <c r="C61" s="23"/>
      <c r="D61" s="23"/>
    </row>
    <row r="62" spans="1:4">
      <c r="A62" s="23">
        <v>5311</v>
      </c>
      <c r="B62" s="23" t="s">
        <v>36</v>
      </c>
      <c r="C62" s="23"/>
      <c r="D62" s="20">
        <v>20</v>
      </c>
    </row>
    <row r="63" spans="1:4">
      <c r="A63" s="23">
        <v>6112</v>
      </c>
      <c r="B63" s="23" t="s">
        <v>76</v>
      </c>
      <c r="C63" s="23"/>
      <c r="D63" s="20">
        <v>818</v>
      </c>
    </row>
    <row r="64" spans="1:4">
      <c r="A64" s="23">
        <v>6118</v>
      </c>
      <c r="B64" s="23" t="s">
        <v>111</v>
      </c>
      <c r="C64" s="23"/>
      <c r="D64" s="20">
        <v>152</v>
      </c>
    </row>
    <row r="65" spans="1:5">
      <c r="A65" s="23">
        <v>6171</v>
      </c>
      <c r="B65" s="23" t="s">
        <v>77</v>
      </c>
      <c r="C65" s="23"/>
      <c r="D65" s="20">
        <v>8679.1</v>
      </c>
    </row>
    <row r="66" spans="1:5">
      <c r="A66" s="23"/>
      <c r="B66" s="23" t="s">
        <v>112</v>
      </c>
      <c r="C66" s="21">
        <v>700</v>
      </c>
      <c r="D66" s="23"/>
    </row>
    <row r="67" spans="1:5">
      <c r="A67" s="23">
        <v>6310</v>
      </c>
      <c r="B67" s="23" t="s">
        <v>78</v>
      </c>
      <c r="C67" s="23"/>
      <c r="D67" s="20">
        <v>603.9</v>
      </c>
    </row>
    <row r="68" spans="1:5">
      <c r="A68" s="23">
        <v>6320</v>
      </c>
      <c r="B68" s="23" t="s">
        <v>79</v>
      </c>
      <c r="C68" s="23"/>
      <c r="D68" s="20">
        <v>160</v>
      </c>
    </row>
    <row r="69" spans="1:5">
      <c r="A69" s="23">
        <v>6399</v>
      </c>
      <c r="B69" s="23" t="s">
        <v>80</v>
      </c>
      <c r="C69" s="23"/>
      <c r="D69" s="20">
        <v>-2558.9</v>
      </c>
    </row>
    <row r="70" spans="1:5">
      <c r="A70" s="23"/>
      <c r="B70" s="23" t="s">
        <v>113</v>
      </c>
      <c r="C70" s="23"/>
      <c r="D70" s="20"/>
    </row>
    <row r="71" spans="1:5">
      <c r="A71" s="23"/>
      <c r="B71" s="23" t="s">
        <v>114</v>
      </c>
      <c r="C71" s="23"/>
      <c r="D71" s="20"/>
    </row>
    <row r="72" spans="1:5">
      <c r="A72" s="23">
        <v>6402</v>
      </c>
      <c r="B72" s="23" t="s">
        <v>81</v>
      </c>
      <c r="C72" s="23"/>
      <c r="D72" s="20">
        <v>26.19</v>
      </c>
    </row>
    <row r="73" spans="1:5">
      <c r="A73" s="23">
        <v>6409</v>
      </c>
      <c r="B73" s="25" t="s">
        <v>115</v>
      </c>
      <c r="C73" s="21"/>
      <c r="D73" s="20">
        <v>600</v>
      </c>
    </row>
    <row r="74" spans="1:5" ht="15.75">
      <c r="A74" s="27" t="s">
        <v>82</v>
      </c>
      <c r="B74" s="27"/>
      <c r="C74" s="20">
        <f>SUM(C4:C73)</f>
        <v>22680.200000000004</v>
      </c>
      <c r="D74" s="28">
        <f>SUM(D2:D73)</f>
        <v>57575.99</v>
      </c>
      <c r="E74">
        <f>SUM(E2:E73)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Dostálíková</dc:creator>
  <cp:lastModifiedBy>Czechpod</cp:lastModifiedBy>
  <cp:lastPrinted>2013-04-12T06:12:30Z</cp:lastPrinted>
  <dcterms:created xsi:type="dcterms:W3CDTF">2013-03-28T08:17:16Z</dcterms:created>
  <dcterms:modified xsi:type="dcterms:W3CDTF">2013-04-12T09:59:27Z</dcterms:modified>
</cp:coreProperties>
</file>