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E51" i="2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D51"/>
  <c r="D65" i="1"/>
  <c r="E65"/>
  <c r="E62"/>
  <c r="E64"/>
  <c r="E63"/>
  <c r="E50"/>
  <c r="E51"/>
  <c r="E52"/>
  <c r="E53"/>
  <c r="E54"/>
  <c r="E55"/>
  <c r="E56"/>
  <c r="E57"/>
  <c r="E58"/>
  <c r="E47"/>
  <c r="E48"/>
  <c r="E45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18"/>
  <c r="E5"/>
  <c r="E6"/>
  <c r="E7"/>
  <c r="E8"/>
  <c r="E9"/>
  <c r="E10"/>
  <c r="E11"/>
  <c r="E12"/>
  <c r="E13"/>
  <c r="E14"/>
  <c r="E15"/>
  <c r="E16"/>
  <c r="E17"/>
  <c r="D18"/>
  <c r="D58"/>
  <c r="C51" i="2" l="1"/>
</calcChain>
</file>

<file path=xl/sharedStrings.xml><?xml version="1.0" encoding="utf-8"?>
<sst xmlns="http://schemas.openxmlformats.org/spreadsheetml/2006/main" count="113" uniqueCount="97">
  <si>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</si>
  <si>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</si>
  <si>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</si>
  <si>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</si>
  <si>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</si>
  <si>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</si>
  <si>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</si>
  <si>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</si>
  <si>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</si>
  <si>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</si>
  <si>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Daň z hazardních her</t>
  </si>
  <si>
    <t>Správní poplatky</t>
  </si>
  <si>
    <t>Daň z nemovitostí</t>
  </si>
  <si>
    <t>Daňové příjmy celkem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</si>
  <si>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</si>
  <si>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</si>
  <si>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</si>
  <si>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</si>
  <si>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</si>
  <si>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</si>
  <si>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</si>
  <si>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</si>
  <si>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</si>
  <si>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</si>
  <si>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</si>
  <si>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</si>
  <si>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</si>
  <si>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</si>
  <si>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</si>
  <si>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</si>
  <si>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Pronájem inž.sítí</t>
  </si>
  <si>
    <t>Příjmy TS</t>
  </si>
  <si>
    <t>Sběr a svoz komunálního odpadu</t>
  </si>
  <si>
    <t>Sběr a svoz tříděného odpadu</t>
  </si>
  <si>
    <t>Pečovatelská služba</t>
  </si>
  <si>
    <t>Činnost místní správy</t>
  </si>
  <si>
    <t>Finanční operace(úroky)</t>
  </si>
  <si>
    <t>Přijaté pojistné náhrady</t>
  </si>
  <si>
    <t>Finanční vypořádání</t>
  </si>
  <si>
    <t>Nedaňové příjmy celkem</t>
  </si>
  <si>
    <t xml:space="preserve">Prodej pozemků </t>
  </si>
  <si>
    <t>Kapitálové příjmy celkem</t>
  </si>
  <si>
    <t>Neinv.dotace ze SR- st.správa</t>
  </si>
  <si>
    <t>Neinv.dotace od obcí</t>
  </si>
  <si>
    <t>Převod z hosp.činnosti</t>
  </si>
  <si>
    <t>Převody k rozpočtovým účtům</t>
  </si>
  <si>
    <t>Dotace celkem</t>
  </si>
  <si>
    <t>Rozpočet  příjmů celkem</t>
  </si>
  <si>
    <t xml:space="preserve">  ROZPOČTOVÁ OPATŘENÍ  MĚSTA NA ROK 2019</t>
  </si>
  <si>
    <t>RO č.1</t>
  </si>
  <si>
    <t>Přebytek hospodaření min.let</t>
  </si>
  <si>
    <t>Přijaté úvěry</t>
  </si>
  <si>
    <t>Splátky úvěrů</t>
  </si>
  <si>
    <t>Financování celkem</t>
  </si>
  <si>
    <t>V ý d a j e                                            v tis. Kč</t>
  </si>
  <si>
    <t>celkem</t>
  </si>
  <si>
    <t>Silnice</t>
  </si>
  <si>
    <t>Ostatní komunikace</t>
  </si>
  <si>
    <t>Silniční doprava - obslužnost</t>
  </si>
  <si>
    <t>Odvádění a čištění odp.vod</t>
  </si>
  <si>
    <t>Základní škola</t>
  </si>
  <si>
    <t>Základní umělecká škola</t>
  </si>
  <si>
    <t>Obnova kultur..památek (st.radnice)</t>
  </si>
  <si>
    <t>Charita (příspěvek faře),oprava kostela</t>
  </si>
  <si>
    <t>Místní rozhlas</t>
  </si>
  <si>
    <t xml:space="preserve">Listovka Staňkovsko </t>
  </si>
  <si>
    <t>Činnost SPOZ</t>
  </si>
  <si>
    <t>Tělovýchova (příspěvky)</t>
  </si>
  <si>
    <t>Dětská hřiště</t>
  </si>
  <si>
    <t>Pomoc zdrav.postiženým</t>
  </si>
  <si>
    <t>Veřejné osvětlení</t>
  </si>
  <si>
    <t>Hřbitov</t>
  </si>
  <si>
    <t>Výstavba inž.sítí</t>
  </si>
  <si>
    <t>Územní plánování</t>
  </si>
  <si>
    <t>Výdaje MTBS</t>
  </si>
  <si>
    <t xml:space="preserve">Výkup pozemků  a nemovitostí       </t>
  </si>
  <si>
    <t>Zneškodňování ost.odpadů</t>
  </si>
  <si>
    <t>Veřejná zeleň</t>
  </si>
  <si>
    <t>Ochrana obyv.- krizové stavy</t>
  </si>
  <si>
    <t>Požární ochrana</t>
  </si>
  <si>
    <t>Bezpečnost a veřejný pořádek</t>
  </si>
  <si>
    <t>Zastupitelstvo obce</t>
  </si>
  <si>
    <t>Místní správa</t>
  </si>
  <si>
    <t>Bankovní poplatky a úroky z úvěrů</t>
  </si>
  <si>
    <t>Pojištění majetku</t>
  </si>
  <si>
    <t>Odvod do soc.fondu</t>
  </si>
  <si>
    <t>Ostatní fin.operace (daně)</t>
  </si>
  <si>
    <t>Ostatní činnosti</t>
  </si>
  <si>
    <t>Rozpočet výdajů celkem</t>
  </si>
  <si>
    <t>Neinv.dotace ze SR  - VPS  (volby)</t>
  </si>
  <si>
    <t xml:space="preserve">Neinv.dotace od KÚPK </t>
  </si>
  <si>
    <t xml:space="preserve">Neinv.dotace ze SR </t>
  </si>
  <si>
    <t>RO č. 1</t>
  </si>
  <si>
    <t>Volby do EU</t>
  </si>
  <si>
    <t>SR</t>
  </si>
  <si>
    <t>P ř í j m y                                  v tis.Kč</t>
  </si>
  <si>
    <t>Inv.dotace ze SR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</si>
</sst>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#,##0.000"/>
    <numFmt numFmtId="167" formatCode="0.00000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/>
    <xf numFmtId="0" fontId="0" fillId="0" borderId="0" xfId="0"/>
    <xf numFmtId="165" fontId="1" fillId="0" borderId="1" xfId="0" applyNumberFormat="1" applyFont="1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166" fontId="1" fillId="0" borderId="1" xfId="0" applyNumberFormat="1" applyFont="1" applyBorder="1"/>
    <xf numFmtId="167" fontId="0" fillId="0" borderId="1" xfId="0" applyNumberFormat="1" applyBorder="1"/>
    <xf numFmtId="0" fontId="1" fillId="0" borderId="2" xfId="0" applyFont="1" applyBorder="1"/>
    <xf numFmtId="0" fontId="0" fillId="0" borderId="2" xfId="0" applyBorder="1"/>
    <xf numFmtId="167" fontId="1" fillId="0" borderId="1" xfId="0" applyNumberFormat="1" applyFont="1" applyBorder="1"/>
    <xf numFmtId="0" fontId="0" fillId="0" borderId="1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activeCell="B56" sqref="B56"/>
    </sheetView>
  </sheetViews>
  <sheetFormatPr defaultRowHeight="15"/>
  <cols>
    <col min="1" max="1" width="7.28515625" customWidth="1"/>
    <col min="2" max="2" width="31.28515625" customWidth="1"/>
    <col min="3" max="3" width="11.5703125" customWidth="1"/>
    <col min="4" max="5" width="11.5703125" bestFit="1" customWidth="1"/>
  </cols>
  <sheetData>
    <row r="1" spans="1:5">
      <c r="A1" s="1"/>
      <c r="B1" s="6" t="s">
        <v>48</v>
      </c>
      <c r="C1" s="1"/>
    </row>
    <row r="3" spans="1:5">
      <c r="A3" s="2"/>
      <c r="B3" s="19" t="s">
        <v>95</v>
      </c>
      <c r="C3" s="11" t="s">
        <v>94</v>
      </c>
      <c r="D3" s="11" t="s">
        <v>49</v>
      </c>
      <c r="E3" s="22" t="s">
        <v>55</v>
      </c>
    </row>
    <row r="4" spans="1:5">
      <c r="A4" s="2"/>
      <c r="B4" s="20"/>
      <c r="C4" s="9"/>
      <c r="D4" s="9"/>
      <c r="E4" s="9"/>
    </row>
    <row r="5" spans="1:5">
      <c r="A5" s="4">
        <v>1111</v>
      </c>
      <c r="B5" s="20" t="s">
        <v>0</v>
      </c>
      <c r="C5" s="12">
        <v>12600</v>
      </c>
      <c r="D5" s="9"/>
      <c r="E5" s="12">
        <f t="shared" ref="E5:E17" si="0">SUM(C5:D5)</f>
        <v>12600</v>
      </c>
    </row>
    <row r="6" spans="1:5">
      <c r="A6" s="4">
        <v>1112</v>
      </c>
      <c r="B6" s="20" t="s">
        <v>1</v>
      </c>
      <c r="C6" s="12">
        <v>290</v>
      </c>
      <c r="D6" s="9"/>
      <c r="E6" s="12">
        <f t="shared" si="0"/>
        <v>290</v>
      </c>
    </row>
    <row r="7" spans="1:5">
      <c r="A7" s="4">
        <v>1113</v>
      </c>
      <c r="B7" s="20" t="s">
        <v>2</v>
      </c>
      <c r="C7" s="12">
        <v>970</v>
      </c>
      <c r="D7" s="9"/>
      <c r="E7" s="12">
        <f t="shared" si="0"/>
        <v>970</v>
      </c>
    </row>
    <row r="8" spans="1:5">
      <c r="A8" s="4">
        <v>1121</v>
      </c>
      <c r="B8" s="20" t="s">
        <v>3</v>
      </c>
      <c r="C8" s="12">
        <v>9900</v>
      </c>
      <c r="D8" s="9"/>
      <c r="E8" s="12">
        <f t="shared" si="0"/>
        <v>9900</v>
      </c>
    </row>
    <row r="9" spans="1:5">
      <c r="A9" s="4">
        <v>1122</v>
      </c>
      <c r="B9" s="20" t="s">
        <v>4</v>
      </c>
      <c r="C9" s="12"/>
      <c r="D9" s="9">
        <v>1806.14</v>
      </c>
      <c r="E9" s="12">
        <f t="shared" si="0"/>
        <v>1806.14</v>
      </c>
    </row>
    <row r="10" spans="1:5">
      <c r="A10" s="4">
        <v>1211</v>
      </c>
      <c r="B10" s="20" t="s">
        <v>5</v>
      </c>
      <c r="C10" s="12">
        <v>24100</v>
      </c>
      <c r="D10" s="9"/>
      <c r="E10" s="12">
        <f t="shared" si="0"/>
        <v>24100</v>
      </c>
    </row>
    <row r="11" spans="1:5">
      <c r="A11" s="4">
        <v>1334</v>
      </c>
      <c r="B11" s="20" t="s">
        <v>6</v>
      </c>
      <c r="C11" s="12">
        <v>10</v>
      </c>
      <c r="D11" s="9"/>
      <c r="E11" s="12">
        <f t="shared" si="0"/>
        <v>10</v>
      </c>
    </row>
    <row r="12" spans="1:5">
      <c r="A12" s="4">
        <v>1340</v>
      </c>
      <c r="B12" s="20" t="s">
        <v>7</v>
      </c>
      <c r="C12" s="12">
        <v>1700</v>
      </c>
      <c r="D12" s="9"/>
      <c r="E12" s="12">
        <f t="shared" si="0"/>
        <v>1700</v>
      </c>
    </row>
    <row r="13" spans="1:5">
      <c r="A13" s="4">
        <v>1341</v>
      </c>
      <c r="B13" s="20" t="s">
        <v>8</v>
      </c>
      <c r="C13" s="12">
        <v>80</v>
      </c>
      <c r="D13" s="9"/>
      <c r="E13" s="12">
        <f t="shared" si="0"/>
        <v>80</v>
      </c>
    </row>
    <row r="14" spans="1:5">
      <c r="A14" s="4">
        <v>1343</v>
      </c>
      <c r="B14" s="20" t="s">
        <v>9</v>
      </c>
      <c r="C14" s="12">
        <v>15</v>
      </c>
      <c r="D14" s="9"/>
      <c r="E14" s="12">
        <f t="shared" si="0"/>
        <v>15</v>
      </c>
    </row>
    <row r="15" spans="1:5">
      <c r="A15" s="4">
        <v>1381</v>
      </c>
      <c r="B15" s="20" t="s">
        <v>10</v>
      </c>
      <c r="C15" s="12">
        <v>4000</v>
      </c>
      <c r="D15" s="9"/>
      <c r="E15" s="12">
        <f t="shared" si="0"/>
        <v>4000</v>
      </c>
    </row>
    <row r="16" spans="1:5">
      <c r="A16" s="4">
        <v>1361</v>
      </c>
      <c r="B16" s="20" t="s">
        <v>11</v>
      </c>
      <c r="C16" s="12">
        <v>581</v>
      </c>
      <c r="D16" s="9"/>
      <c r="E16" s="12">
        <f t="shared" si="0"/>
        <v>581</v>
      </c>
    </row>
    <row r="17" spans="1:5">
      <c r="A17" s="4">
        <v>1511</v>
      </c>
      <c r="B17" s="20" t="s">
        <v>12</v>
      </c>
      <c r="C17" s="12">
        <v>2100</v>
      </c>
      <c r="D17" s="9"/>
      <c r="E17" s="12">
        <f t="shared" si="0"/>
        <v>2100</v>
      </c>
    </row>
    <row r="18" spans="1:5">
      <c r="A18" s="4"/>
      <c r="B18" s="19" t="s">
        <v>13</v>
      </c>
      <c r="C18" s="13">
        <v>56346</v>
      </c>
      <c r="D18" s="10">
        <f>SUM(D6:D17)</f>
        <v>1806.14</v>
      </c>
      <c r="E18" s="13">
        <f>SUM(E5:E17)</f>
        <v>58152.14</v>
      </c>
    </row>
    <row r="19" spans="1:5">
      <c r="A19" s="4"/>
      <c r="B19" s="19"/>
      <c r="C19" s="13"/>
      <c r="D19" s="10"/>
      <c r="E19" s="9"/>
    </row>
    <row r="20" spans="1:5">
      <c r="A20" s="4">
        <v>2460</v>
      </c>
      <c r="B20" s="20" t="s">
        <v>14</v>
      </c>
      <c r="C20" s="12">
        <v>30</v>
      </c>
      <c r="D20" s="9"/>
      <c r="E20" s="12">
        <f t="shared" ref="E20:E44" si="1">SUM(C20:D20)</f>
        <v>30</v>
      </c>
    </row>
    <row r="21" spans="1:5">
      <c r="A21" s="4">
        <v>1019</v>
      </c>
      <c r="B21" s="20" t="s">
        <v>15</v>
      </c>
      <c r="C21" s="12">
        <v>400</v>
      </c>
      <c r="D21" s="9"/>
      <c r="E21" s="12">
        <f t="shared" si="1"/>
        <v>400</v>
      </c>
    </row>
    <row r="22" spans="1:5">
      <c r="A22" s="4">
        <v>1039</v>
      </c>
      <c r="B22" s="20" t="s">
        <v>16</v>
      </c>
      <c r="C22" s="12">
        <v>1248</v>
      </c>
      <c r="D22" s="9"/>
      <c r="E22" s="12">
        <f t="shared" si="1"/>
        <v>1248</v>
      </c>
    </row>
    <row r="23" spans="1:5">
      <c r="A23" s="4">
        <v>2310</v>
      </c>
      <c r="B23" s="20" t="s">
        <v>17</v>
      </c>
      <c r="C23" s="12">
        <v>2180</v>
      </c>
      <c r="D23" s="9"/>
      <c r="E23" s="12">
        <f t="shared" si="1"/>
        <v>2180</v>
      </c>
    </row>
    <row r="24" spans="1:5">
      <c r="A24" s="4">
        <v>2321</v>
      </c>
      <c r="B24" s="20" t="s">
        <v>18</v>
      </c>
      <c r="C24" s="12">
        <v>41380</v>
      </c>
      <c r="D24" s="9"/>
      <c r="E24" s="12">
        <f t="shared" si="1"/>
        <v>41380</v>
      </c>
    </row>
    <row r="25" spans="1:5">
      <c r="A25" s="4">
        <v>3111</v>
      </c>
      <c r="B25" s="20" t="s">
        <v>19</v>
      </c>
      <c r="C25" s="12">
        <v>0.1</v>
      </c>
      <c r="D25" s="9"/>
      <c r="E25" s="12">
        <f t="shared" si="1"/>
        <v>0.1</v>
      </c>
    </row>
    <row r="26" spans="1:5">
      <c r="A26" s="4">
        <v>3231</v>
      </c>
      <c r="B26" s="20" t="s">
        <v>20</v>
      </c>
      <c r="C26" s="12">
        <v>0.1</v>
      </c>
      <c r="D26" s="9"/>
      <c r="E26" s="12">
        <f t="shared" si="1"/>
        <v>0.1</v>
      </c>
    </row>
    <row r="27" spans="1:5">
      <c r="A27" s="4">
        <v>3313</v>
      </c>
      <c r="B27" s="20" t="s">
        <v>21</v>
      </c>
      <c r="C27" s="12">
        <v>40</v>
      </c>
      <c r="D27" s="9"/>
      <c r="E27" s="12">
        <f t="shared" si="1"/>
        <v>40</v>
      </c>
    </row>
    <row r="28" spans="1:5">
      <c r="A28" s="4">
        <v>3314</v>
      </c>
      <c r="B28" s="20" t="s">
        <v>22</v>
      </c>
      <c r="C28" s="12">
        <v>17</v>
      </c>
      <c r="D28" s="9"/>
      <c r="E28" s="12">
        <f t="shared" si="1"/>
        <v>17</v>
      </c>
    </row>
    <row r="29" spans="1:5">
      <c r="A29" s="4">
        <v>3319</v>
      </c>
      <c r="B29" s="20" t="s">
        <v>23</v>
      </c>
      <c r="C29" s="12">
        <v>392</v>
      </c>
      <c r="D29" s="9"/>
      <c r="E29" s="12">
        <f t="shared" si="1"/>
        <v>392</v>
      </c>
    </row>
    <row r="30" spans="1:5">
      <c r="A30" s="4">
        <v>3349</v>
      </c>
      <c r="B30" s="20" t="s">
        <v>24</v>
      </c>
      <c r="C30" s="12">
        <v>5</v>
      </c>
      <c r="D30" s="9"/>
      <c r="E30" s="12">
        <f t="shared" si="1"/>
        <v>5</v>
      </c>
    </row>
    <row r="31" spans="1:5">
      <c r="A31" s="4">
        <v>3412</v>
      </c>
      <c r="B31" s="20" t="s">
        <v>25</v>
      </c>
      <c r="C31" s="12">
        <v>10</v>
      </c>
      <c r="D31" s="9"/>
      <c r="E31" s="12">
        <f t="shared" si="1"/>
        <v>10</v>
      </c>
    </row>
    <row r="32" spans="1:5">
      <c r="A32" s="4">
        <v>3511</v>
      </c>
      <c r="B32" s="20" t="s">
        <v>26</v>
      </c>
      <c r="C32" s="12">
        <v>500</v>
      </c>
      <c r="D32" s="9"/>
      <c r="E32" s="12">
        <f t="shared" si="1"/>
        <v>500</v>
      </c>
    </row>
    <row r="33" spans="1:5">
      <c r="A33" s="4">
        <v>3612</v>
      </c>
      <c r="B33" s="20" t="s">
        <v>27</v>
      </c>
      <c r="C33" s="12">
        <v>250</v>
      </c>
      <c r="D33" s="9"/>
      <c r="E33" s="12">
        <f t="shared" si="1"/>
        <v>250</v>
      </c>
    </row>
    <row r="34" spans="1:5">
      <c r="A34" s="4">
        <v>3613</v>
      </c>
      <c r="B34" s="20" t="s">
        <v>28</v>
      </c>
      <c r="C34" s="12">
        <v>338</v>
      </c>
      <c r="D34" s="9"/>
      <c r="E34" s="12">
        <f t="shared" si="1"/>
        <v>338</v>
      </c>
    </row>
    <row r="35" spans="1:5">
      <c r="A35" s="4">
        <v>3632</v>
      </c>
      <c r="B35" s="20" t="s">
        <v>29</v>
      </c>
      <c r="C35" s="12">
        <v>365</v>
      </c>
      <c r="D35" s="9"/>
      <c r="E35" s="12">
        <f t="shared" si="1"/>
        <v>365</v>
      </c>
    </row>
    <row r="36" spans="1:5">
      <c r="A36" s="4">
        <v>3633</v>
      </c>
      <c r="B36" s="20" t="s">
        <v>30</v>
      </c>
      <c r="C36" s="12">
        <v>7.1</v>
      </c>
      <c r="D36" s="9"/>
      <c r="E36" s="12">
        <f t="shared" si="1"/>
        <v>7.1</v>
      </c>
    </row>
    <row r="37" spans="1:5">
      <c r="A37" s="4">
        <v>3639</v>
      </c>
      <c r="B37" s="20" t="s">
        <v>31</v>
      </c>
      <c r="C37" s="12">
        <v>400</v>
      </c>
      <c r="D37" s="9"/>
      <c r="E37" s="12">
        <f t="shared" si="1"/>
        <v>400</v>
      </c>
    </row>
    <row r="38" spans="1:5">
      <c r="A38" s="4">
        <v>3722</v>
      </c>
      <c r="B38" s="20" t="s">
        <v>32</v>
      </c>
      <c r="C38" s="12">
        <v>280</v>
      </c>
      <c r="D38" s="9"/>
      <c r="E38" s="12">
        <f t="shared" si="1"/>
        <v>280</v>
      </c>
    </row>
    <row r="39" spans="1:5">
      <c r="A39" s="4">
        <v>3725</v>
      </c>
      <c r="B39" s="20" t="s">
        <v>33</v>
      </c>
      <c r="C39" s="12">
        <v>300</v>
      </c>
      <c r="D39" s="9"/>
      <c r="E39" s="12">
        <f t="shared" si="1"/>
        <v>300</v>
      </c>
    </row>
    <row r="40" spans="1:5">
      <c r="A40" s="4">
        <v>4351</v>
      </c>
      <c r="B40" s="20" t="s">
        <v>34</v>
      </c>
      <c r="C40" s="12">
        <v>170</v>
      </c>
      <c r="D40" s="9"/>
      <c r="E40" s="12">
        <f t="shared" si="1"/>
        <v>170</v>
      </c>
    </row>
    <row r="41" spans="1:5">
      <c r="A41" s="4">
        <v>6171</v>
      </c>
      <c r="B41" s="20" t="s">
        <v>35</v>
      </c>
      <c r="C41" s="12">
        <v>4</v>
      </c>
      <c r="D41" s="9"/>
      <c r="E41" s="12">
        <f t="shared" si="1"/>
        <v>4</v>
      </c>
    </row>
    <row r="42" spans="1:5">
      <c r="A42" s="4">
        <v>6310</v>
      </c>
      <c r="B42" s="20" t="s">
        <v>36</v>
      </c>
      <c r="C42" s="15">
        <v>1.0298</v>
      </c>
      <c r="D42" s="9"/>
      <c r="E42" s="15">
        <f t="shared" si="1"/>
        <v>1.0298</v>
      </c>
    </row>
    <row r="43" spans="1:5">
      <c r="A43" s="4">
        <v>6320</v>
      </c>
      <c r="B43" s="20" t="s">
        <v>37</v>
      </c>
      <c r="C43" s="12">
        <v>204</v>
      </c>
      <c r="D43" s="9"/>
      <c r="E43" s="12">
        <f t="shared" si="1"/>
        <v>204</v>
      </c>
    </row>
    <row r="44" spans="1:5">
      <c r="A44" s="4">
        <v>6402</v>
      </c>
      <c r="B44" s="20" t="s">
        <v>38</v>
      </c>
      <c r="C44" s="9">
        <v>40.8322</v>
      </c>
      <c r="D44" s="9"/>
      <c r="E44" s="15">
        <f t="shared" si="1"/>
        <v>40.8322</v>
      </c>
    </row>
    <row r="45" spans="1:5">
      <c r="A45" s="4"/>
      <c r="B45" s="19" t="s">
        <v>39</v>
      </c>
      <c r="C45" s="8">
        <v>48562.161999999989</v>
      </c>
      <c r="D45" s="10"/>
      <c r="E45" s="8">
        <f>SUM(E20:E44)</f>
        <v>48562.161999999989</v>
      </c>
    </row>
    <row r="46" spans="1:5">
      <c r="A46" s="4"/>
      <c r="B46" s="20"/>
      <c r="C46" s="9"/>
      <c r="D46" s="9"/>
      <c r="E46" s="9"/>
    </row>
    <row r="47" spans="1:5">
      <c r="A47" s="4">
        <v>3699</v>
      </c>
      <c r="B47" s="20" t="s">
        <v>40</v>
      </c>
      <c r="C47" s="12">
        <v>815</v>
      </c>
      <c r="D47" s="9"/>
      <c r="E47" s="12">
        <f>SUM(C47:D47)</f>
        <v>815</v>
      </c>
    </row>
    <row r="48" spans="1:5">
      <c r="A48" s="4"/>
      <c r="B48" s="19" t="s">
        <v>41</v>
      </c>
      <c r="C48" s="13">
        <v>815</v>
      </c>
      <c r="D48" s="9"/>
      <c r="E48" s="13">
        <f>SUM(C48:D48)</f>
        <v>815</v>
      </c>
    </row>
    <row r="49" spans="1:5">
      <c r="A49" s="4"/>
      <c r="B49" s="19"/>
      <c r="C49" s="13"/>
      <c r="D49" s="9"/>
      <c r="E49" s="9"/>
    </row>
    <row r="50" spans="1:5">
      <c r="A50" s="4">
        <v>4111</v>
      </c>
      <c r="B50" s="20" t="s">
        <v>89</v>
      </c>
      <c r="C50" s="13"/>
      <c r="D50" s="12">
        <v>160</v>
      </c>
      <c r="E50" s="12">
        <f t="shared" ref="E50:E58" si="2">SUM(C50:D50)</f>
        <v>160</v>
      </c>
    </row>
    <row r="51" spans="1:5">
      <c r="A51" s="4">
        <v>4112</v>
      </c>
      <c r="B51" s="20" t="s">
        <v>42</v>
      </c>
      <c r="C51" s="12">
        <v>3323.7</v>
      </c>
      <c r="D51" s="9"/>
      <c r="E51" s="12">
        <f t="shared" si="2"/>
        <v>3323.7</v>
      </c>
    </row>
    <row r="52" spans="1:5" s="7" customFormat="1">
      <c r="A52" s="11">
        <v>4122</v>
      </c>
      <c r="B52" s="20" t="s">
        <v>90</v>
      </c>
      <c r="C52" s="12"/>
      <c r="D52" s="12">
        <v>700</v>
      </c>
      <c r="E52" s="12">
        <f t="shared" si="2"/>
        <v>700</v>
      </c>
    </row>
    <row r="53" spans="1:5">
      <c r="A53" s="4">
        <v>4116</v>
      </c>
      <c r="B53" s="20" t="s">
        <v>91</v>
      </c>
      <c r="C53" s="9">
        <v>622.63800000000003</v>
      </c>
      <c r="D53" s="18">
        <v>648.54672000000005</v>
      </c>
      <c r="E53" s="18">
        <f t="shared" si="2"/>
        <v>1271.1847200000002</v>
      </c>
    </row>
    <row r="54" spans="1:5" s="7" customFormat="1">
      <c r="A54" s="11">
        <v>4216</v>
      </c>
      <c r="B54" s="20" t="s">
        <v>96</v>
      </c>
      <c r="C54" s="9"/>
      <c r="D54" s="18">
        <v>6075.1083900000003</v>
      </c>
      <c r="E54" s="12">
        <f t="shared" si="2"/>
        <v>6075.1083900000003</v>
      </c>
    </row>
    <row r="55" spans="1:5">
      <c r="A55" s="4">
        <v>4121</v>
      </c>
      <c r="B55" s="20" t="s">
        <v>43</v>
      </c>
      <c r="C55" s="12">
        <v>13</v>
      </c>
      <c r="D55" s="9"/>
      <c r="E55" s="12">
        <f t="shared" si="2"/>
        <v>13</v>
      </c>
    </row>
    <row r="56" spans="1:5">
      <c r="A56" s="4">
        <v>4131</v>
      </c>
      <c r="B56" s="20" t="s">
        <v>44</v>
      </c>
      <c r="C56" s="12">
        <v>1590</v>
      </c>
      <c r="D56" s="12">
        <v>118.1</v>
      </c>
      <c r="E56" s="12">
        <f t="shared" si="2"/>
        <v>1708.1</v>
      </c>
    </row>
    <row r="57" spans="1:5">
      <c r="A57" s="4">
        <v>4134</v>
      </c>
      <c r="B57" s="20" t="s">
        <v>45</v>
      </c>
      <c r="C57" s="12">
        <v>598</v>
      </c>
      <c r="D57" s="9"/>
      <c r="E57" s="12">
        <f t="shared" si="2"/>
        <v>598</v>
      </c>
    </row>
    <row r="58" spans="1:5">
      <c r="A58" s="5"/>
      <c r="B58" s="19" t="s">
        <v>46</v>
      </c>
      <c r="C58" s="8">
        <v>6147.3379999999997</v>
      </c>
      <c r="D58" s="21">
        <f>SUM(D50:D57)</f>
        <v>7701.755110000001</v>
      </c>
      <c r="E58" s="21">
        <f t="shared" si="2"/>
        <v>13849.093110000002</v>
      </c>
    </row>
    <row r="59" spans="1:5">
      <c r="A59" s="2"/>
      <c r="B59" s="20"/>
      <c r="C59" s="9"/>
      <c r="D59" s="9"/>
      <c r="E59" s="9"/>
    </row>
    <row r="60" spans="1:5">
      <c r="A60" s="3" t="s">
        <v>47</v>
      </c>
      <c r="B60" s="19"/>
      <c r="C60" s="13">
        <v>111870.5</v>
      </c>
      <c r="D60" s="10">
        <v>9507.8951099999995</v>
      </c>
      <c r="E60" s="9">
        <v>121378.39509999999</v>
      </c>
    </row>
    <row r="61" spans="1:5">
      <c r="C61" s="9"/>
      <c r="D61" s="9"/>
      <c r="E61" s="9"/>
    </row>
    <row r="62" spans="1:5">
      <c r="A62" s="11">
        <v>8115</v>
      </c>
      <c r="B62" s="20" t="s">
        <v>50</v>
      </c>
      <c r="C62" s="12">
        <v>2185</v>
      </c>
      <c r="D62" s="9">
        <v>526.68641000000002</v>
      </c>
      <c r="E62" s="18">
        <f>SUM(C62:D62)</f>
        <v>2711.6864100000003</v>
      </c>
    </row>
    <row r="63" spans="1:5">
      <c r="A63" s="11">
        <v>8123</v>
      </c>
      <c r="B63" s="20" t="s">
        <v>51</v>
      </c>
      <c r="C63" s="9">
        <v>18333.793000000001</v>
      </c>
      <c r="D63" s="9">
        <v>2506.2800000000002</v>
      </c>
      <c r="E63" s="9">
        <f>SUM(C63:D63)</f>
        <v>20840.073</v>
      </c>
    </row>
    <row r="64" spans="1:5">
      <c r="A64" s="11">
        <v>8124</v>
      </c>
      <c r="B64" s="20" t="s">
        <v>52</v>
      </c>
      <c r="C64" s="14">
        <v>-6962.4</v>
      </c>
      <c r="D64" s="9"/>
      <c r="E64" s="14">
        <f>SUM(C64:D64)</f>
        <v>-6962.4</v>
      </c>
    </row>
    <row r="65" spans="1:5">
      <c r="A65" s="9"/>
      <c r="B65" s="19" t="s">
        <v>53</v>
      </c>
      <c r="C65" s="17">
        <v>13556.393000000002</v>
      </c>
      <c r="D65" s="10">
        <f>SUM(D62:D64)</f>
        <v>3032.96641</v>
      </c>
      <c r="E65" s="21">
        <f>SUM(E62:E64)</f>
        <v>16589.359409999997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1"/>
  <sheetViews>
    <sheetView topLeftCell="A13" workbookViewId="0">
      <selection activeCell="H40" sqref="H40"/>
    </sheetView>
  </sheetViews>
  <sheetFormatPr defaultRowHeight="15"/>
  <cols>
    <col min="1" max="1" width="6.85546875" customWidth="1"/>
    <col min="2" max="2" width="37.7109375" customWidth="1"/>
    <col min="3" max="3" width="10.5703125" bestFit="1" customWidth="1"/>
    <col min="4" max="4" width="12.5703125" bestFit="1" customWidth="1"/>
    <col min="5" max="5" width="12.42578125" customWidth="1"/>
  </cols>
  <sheetData>
    <row r="1" spans="1:5">
      <c r="A1" s="9"/>
      <c r="B1" s="10" t="s">
        <v>54</v>
      </c>
      <c r="C1" s="11" t="s">
        <v>94</v>
      </c>
      <c r="D1" s="11" t="s">
        <v>92</v>
      </c>
      <c r="E1" s="22" t="s">
        <v>55</v>
      </c>
    </row>
    <row r="2" spans="1:5">
      <c r="A2" s="9"/>
      <c r="B2" s="9"/>
      <c r="C2" s="9"/>
      <c r="D2" s="9"/>
      <c r="E2" s="9"/>
    </row>
    <row r="3" spans="1:5">
      <c r="A3" s="9"/>
      <c r="B3" s="9"/>
      <c r="C3" s="9"/>
      <c r="D3" s="9"/>
      <c r="E3" s="9"/>
    </row>
    <row r="4" spans="1:5">
      <c r="A4" s="11">
        <v>1036</v>
      </c>
      <c r="B4" s="9" t="s">
        <v>16</v>
      </c>
      <c r="C4" s="12">
        <v>98</v>
      </c>
      <c r="D4" s="9"/>
      <c r="E4" s="12">
        <f t="shared" ref="E4:E50" si="0">SUM(C4:D4)</f>
        <v>98</v>
      </c>
    </row>
    <row r="5" spans="1:5">
      <c r="A5" s="11">
        <v>2212</v>
      </c>
      <c r="B5" s="9" t="s">
        <v>56</v>
      </c>
      <c r="C5" s="12">
        <v>14434</v>
      </c>
      <c r="D5" s="12">
        <v>113</v>
      </c>
      <c r="E5" s="12">
        <f t="shared" si="0"/>
        <v>14547</v>
      </c>
    </row>
    <row r="6" spans="1:5">
      <c r="A6" s="11">
        <v>2219</v>
      </c>
      <c r="B6" s="9" t="s">
        <v>57</v>
      </c>
      <c r="C6" s="12">
        <v>1609</v>
      </c>
      <c r="D6" s="9"/>
      <c r="E6" s="12">
        <f t="shared" si="0"/>
        <v>1609</v>
      </c>
    </row>
    <row r="7" spans="1:5">
      <c r="A7" s="11">
        <v>2292</v>
      </c>
      <c r="B7" s="9" t="s">
        <v>58</v>
      </c>
      <c r="C7" s="9">
        <v>116.83</v>
      </c>
      <c r="D7" s="9"/>
      <c r="E7" s="12">
        <f t="shared" si="0"/>
        <v>116.83</v>
      </c>
    </row>
    <row r="8" spans="1:5">
      <c r="A8" s="11">
        <v>2310</v>
      </c>
      <c r="B8" s="9" t="s">
        <v>17</v>
      </c>
      <c r="C8" s="12">
        <v>5731</v>
      </c>
      <c r="D8" s="9"/>
      <c r="E8" s="12">
        <f t="shared" si="0"/>
        <v>5731</v>
      </c>
    </row>
    <row r="9" spans="1:5">
      <c r="A9" s="11">
        <v>2321</v>
      </c>
      <c r="B9" s="9" t="s">
        <v>59</v>
      </c>
      <c r="C9" s="12">
        <v>9109</v>
      </c>
      <c r="D9" s="18">
        <v>8581.3883900000001</v>
      </c>
      <c r="E9" s="18">
        <f t="shared" si="0"/>
        <v>17690.38839</v>
      </c>
    </row>
    <row r="10" spans="1:5">
      <c r="A10" s="11">
        <v>3111</v>
      </c>
      <c r="B10" s="9" t="s">
        <v>19</v>
      </c>
      <c r="C10" s="12">
        <v>3103</v>
      </c>
      <c r="D10" s="9"/>
      <c r="E10" s="12">
        <f t="shared" si="0"/>
        <v>3103</v>
      </c>
    </row>
    <row r="11" spans="1:5">
      <c r="A11" s="11">
        <v>3113</v>
      </c>
      <c r="B11" s="9" t="s">
        <v>60</v>
      </c>
      <c r="C11" s="12">
        <v>3450</v>
      </c>
      <c r="D11" s="12">
        <v>225</v>
      </c>
      <c r="E11" s="12">
        <f t="shared" si="0"/>
        <v>3675</v>
      </c>
    </row>
    <row r="12" spans="1:5">
      <c r="A12" s="11">
        <v>3231</v>
      </c>
      <c r="B12" s="9" t="s">
        <v>61</v>
      </c>
      <c r="C12" s="16">
        <v>899.63800000000003</v>
      </c>
      <c r="D12" s="9"/>
      <c r="E12" s="16">
        <f t="shared" si="0"/>
        <v>899.63800000000003</v>
      </c>
    </row>
    <row r="13" spans="1:5">
      <c r="A13" s="11">
        <v>3313</v>
      </c>
      <c r="B13" s="9" t="s">
        <v>21</v>
      </c>
      <c r="C13" s="12">
        <v>193</v>
      </c>
      <c r="D13" s="9"/>
      <c r="E13" s="12">
        <f t="shared" si="0"/>
        <v>193</v>
      </c>
    </row>
    <row r="14" spans="1:5">
      <c r="A14" s="11">
        <v>3314</v>
      </c>
      <c r="B14" s="9" t="s">
        <v>22</v>
      </c>
      <c r="C14" s="12">
        <v>658</v>
      </c>
      <c r="D14" s="9"/>
      <c r="E14" s="12">
        <f t="shared" si="0"/>
        <v>658</v>
      </c>
    </row>
    <row r="15" spans="1:5">
      <c r="A15" s="11">
        <v>3319</v>
      </c>
      <c r="B15" s="9" t="s">
        <v>23</v>
      </c>
      <c r="C15" s="12">
        <v>2212.4</v>
      </c>
      <c r="D15" s="9">
        <v>101.105</v>
      </c>
      <c r="E15" s="16">
        <f t="shared" si="0"/>
        <v>2313.5050000000001</v>
      </c>
    </row>
    <row r="16" spans="1:5">
      <c r="A16" s="11">
        <v>3322</v>
      </c>
      <c r="B16" s="9" t="s">
        <v>62</v>
      </c>
      <c r="C16" s="12">
        <v>16000</v>
      </c>
      <c r="D16" s="9"/>
      <c r="E16" s="12">
        <f t="shared" si="0"/>
        <v>16000</v>
      </c>
    </row>
    <row r="17" spans="1:5">
      <c r="A17" s="11">
        <v>3330</v>
      </c>
      <c r="B17" s="9" t="s">
        <v>63</v>
      </c>
      <c r="C17" s="12">
        <v>100</v>
      </c>
      <c r="D17" s="9"/>
      <c r="E17" s="12">
        <f t="shared" si="0"/>
        <v>100</v>
      </c>
    </row>
    <row r="18" spans="1:5">
      <c r="A18" s="11">
        <v>3341</v>
      </c>
      <c r="B18" s="9" t="s">
        <v>64</v>
      </c>
      <c r="C18" s="12">
        <v>10</v>
      </c>
      <c r="D18" s="9"/>
      <c r="E18" s="12">
        <f t="shared" si="0"/>
        <v>10</v>
      </c>
    </row>
    <row r="19" spans="1:5">
      <c r="A19" s="11">
        <v>3349</v>
      </c>
      <c r="B19" s="9" t="s">
        <v>65</v>
      </c>
      <c r="C19" s="12">
        <v>70</v>
      </c>
      <c r="D19" s="9"/>
      <c r="E19" s="12">
        <f t="shared" si="0"/>
        <v>70</v>
      </c>
    </row>
    <row r="20" spans="1:5">
      <c r="A20" s="11">
        <v>3399</v>
      </c>
      <c r="B20" s="9" t="s">
        <v>66</v>
      </c>
      <c r="C20" s="12">
        <v>105</v>
      </c>
      <c r="D20" s="9"/>
      <c r="E20" s="12">
        <f t="shared" si="0"/>
        <v>105</v>
      </c>
    </row>
    <row r="21" spans="1:5">
      <c r="A21" s="11">
        <v>3412</v>
      </c>
      <c r="B21" s="9" t="s">
        <v>25</v>
      </c>
      <c r="C21" s="12">
        <v>3901.5</v>
      </c>
      <c r="D21" s="9"/>
      <c r="E21" s="12">
        <f t="shared" si="0"/>
        <v>3901.5</v>
      </c>
    </row>
    <row r="22" spans="1:5">
      <c r="A22" s="11">
        <v>3419</v>
      </c>
      <c r="B22" s="9" t="s">
        <v>67</v>
      </c>
      <c r="C22" s="12">
        <v>400</v>
      </c>
      <c r="D22" s="12">
        <v>43</v>
      </c>
      <c r="E22" s="12">
        <f t="shared" si="0"/>
        <v>443</v>
      </c>
    </row>
    <row r="23" spans="1:5">
      <c r="A23" s="11">
        <v>3421</v>
      </c>
      <c r="B23" s="9" t="s">
        <v>68</v>
      </c>
      <c r="C23" s="12">
        <v>550</v>
      </c>
      <c r="D23" s="9"/>
      <c r="E23" s="12">
        <f t="shared" si="0"/>
        <v>550</v>
      </c>
    </row>
    <row r="24" spans="1:5">
      <c r="A24" s="11">
        <v>3511</v>
      </c>
      <c r="B24" s="9" t="s">
        <v>26</v>
      </c>
      <c r="C24" s="12">
        <v>495</v>
      </c>
      <c r="D24" s="9"/>
      <c r="E24" s="12">
        <f t="shared" si="0"/>
        <v>495</v>
      </c>
    </row>
    <row r="25" spans="1:5">
      <c r="A25" s="11">
        <v>3543</v>
      </c>
      <c r="B25" s="9" t="s">
        <v>69</v>
      </c>
      <c r="C25" s="12">
        <v>5</v>
      </c>
      <c r="D25" s="12">
        <v>35</v>
      </c>
      <c r="E25" s="12">
        <f t="shared" si="0"/>
        <v>40</v>
      </c>
    </row>
    <row r="26" spans="1:5">
      <c r="A26" s="11">
        <v>3612</v>
      </c>
      <c r="B26" s="9" t="s">
        <v>27</v>
      </c>
      <c r="C26" s="12">
        <v>2321.1</v>
      </c>
      <c r="D26" s="12">
        <v>118.1</v>
      </c>
      <c r="E26" s="12">
        <f t="shared" si="0"/>
        <v>2439.1999999999998</v>
      </c>
    </row>
    <row r="27" spans="1:5">
      <c r="A27" s="11">
        <v>3613</v>
      </c>
      <c r="B27" s="9" t="s">
        <v>28</v>
      </c>
      <c r="C27" s="12">
        <v>220</v>
      </c>
      <c r="D27" s="12">
        <v>24.2</v>
      </c>
      <c r="E27" s="12">
        <f t="shared" si="0"/>
        <v>244.2</v>
      </c>
    </row>
    <row r="28" spans="1:5">
      <c r="A28" s="11">
        <v>3631</v>
      </c>
      <c r="B28" s="9" t="s">
        <v>70</v>
      </c>
      <c r="C28" s="12">
        <v>2300</v>
      </c>
      <c r="D28" s="9"/>
      <c r="E28" s="12">
        <f t="shared" si="0"/>
        <v>2300</v>
      </c>
    </row>
    <row r="29" spans="1:5">
      <c r="A29" s="11">
        <v>3632</v>
      </c>
      <c r="B29" s="9" t="s">
        <v>71</v>
      </c>
      <c r="C29" s="12">
        <v>55</v>
      </c>
      <c r="D29" s="9"/>
      <c r="E29" s="12">
        <f t="shared" si="0"/>
        <v>55</v>
      </c>
    </row>
    <row r="30" spans="1:5">
      <c r="A30" s="11">
        <v>3633</v>
      </c>
      <c r="B30" s="9" t="s">
        <v>72</v>
      </c>
      <c r="C30" s="12">
        <v>2500</v>
      </c>
      <c r="D30" s="9"/>
      <c r="E30" s="12">
        <f t="shared" si="0"/>
        <v>2500</v>
      </c>
    </row>
    <row r="31" spans="1:5">
      <c r="A31" s="11">
        <v>3635</v>
      </c>
      <c r="B31" s="9" t="s">
        <v>73</v>
      </c>
      <c r="C31" s="12">
        <v>150</v>
      </c>
      <c r="D31" s="9"/>
      <c r="E31" s="12">
        <f t="shared" si="0"/>
        <v>150</v>
      </c>
    </row>
    <row r="32" spans="1:5">
      <c r="A32" s="11">
        <v>3639</v>
      </c>
      <c r="B32" s="9" t="s">
        <v>74</v>
      </c>
      <c r="C32" s="12">
        <v>16540.240000000002</v>
      </c>
      <c r="D32" s="9"/>
      <c r="E32" s="12">
        <f t="shared" si="0"/>
        <v>16540.240000000002</v>
      </c>
    </row>
    <row r="33" spans="1:5">
      <c r="A33" s="11">
        <v>3699</v>
      </c>
      <c r="B33" s="9" t="s">
        <v>75</v>
      </c>
      <c r="C33" s="12">
        <v>4786</v>
      </c>
      <c r="D33" s="9"/>
      <c r="E33" s="12">
        <f t="shared" si="0"/>
        <v>4786</v>
      </c>
    </row>
    <row r="34" spans="1:5">
      <c r="A34" s="11">
        <v>3722</v>
      </c>
      <c r="B34" s="9" t="s">
        <v>32</v>
      </c>
      <c r="C34" s="9">
        <v>5203.2070000000003</v>
      </c>
      <c r="D34" s="9"/>
      <c r="E34" s="16">
        <f t="shared" si="0"/>
        <v>5203.2070000000003</v>
      </c>
    </row>
    <row r="35" spans="1:5">
      <c r="A35" s="11">
        <v>3725</v>
      </c>
      <c r="B35" s="9" t="s">
        <v>33</v>
      </c>
      <c r="C35" s="12">
        <v>750</v>
      </c>
      <c r="D35" s="9"/>
      <c r="E35" s="12">
        <f t="shared" si="0"/>
        <v>750</v>
      </c>
    </row>
    <row r="36" spans="1:5">
      <c r="A36" s="11">
        <v>3726</v>
      </c>
      <c r="B36" s="9" t="s">
        <v>76</v>
      </c>
      <c r="C36" s="12">
        <v>82</v>
      </c>
      <c r="D36" s="9"/>
      <c r="E36" s="12">
        <f t="shared" si="0"/>
        <v>82</v>
      </c>
    </row>
    <row r="37" spans="1:5">
      <c r="A37" s="11">
        <v>3745</v>
      </c>
      <c r="B37" s="9" t="s">
        <v>77</v>
      </c>
      <c r="C37" s="12">
        <v>500</v>
      </c>
      <c r="D37" s="9"/>
      <c r="E37" s="12">
        <f t="shared" si="0"/>
        <v>500</v>
      </c>
    </row>
    <row r="38" spans="1:5">
      <c r="A38" s="11">
        <v>4351</v>
      </c>
      <c r="B38" s="9" t="s">
        <v>34</v>
      </c>
      <c r="C38" s="12">
        <v>1776</v>
      </c>
      <c r="D38" s="12">
        <v>756</v>
      </c>
      <c r="E38" s="12">
        <f t="shared" si="0"/>
        <v>2532</v>
      </c>
    </row>
    <row r="39" spans="1:5">
      <c r="A39" s="11">
        <v>5212</v>
      </c>
      <c r="B39" s="9" t="s">
        <v>78</v>
      </c>
      <c r="C39" s="12">
        <v>51</v>
      </c>
      <c r="D39" s="9"/>
      <c r="E39" s="12">
        <f t="shared" si="0"/>
        <v>51</v>
      </c>
    </row>
    <row r="40" spans="1:5">
      <c r="A40" s="11">
        <v>5512</v>
      </c>
      <c r="B40" s="9" t="s">
        <v>79</v>
      </c>
      <c r="C40" s="12">
        <v>909</v>
      </c>
      <c r="D40" s="12">
        <v>58</v>
      </c>
      <c r="E40" s="12">
        <f t="shared" si="0"/>
        <v>967</v>
      </c>
    </row>
    <row r="41" spans="1:5">
      <c r="A41" s="11">
        <v>5311</v>
      </c>
      <c r="B41" s="9" t="s">
        <v>80</v>
      </c>
      <c r="C41" s="16">
        <v>41.061999999999998</v>
      </c>
      <c r="D41" s="9"/>
      <c r="E41" s="16">
        <f t="shared" si="0"/>
        <v>41.061999999999998</v>
      </c>
    </row>
    <row r="42" spans="1:5">
      <c r="A42" s="11">
        <v>6112</v>
      </c>
      <c r="B42" s="9" t="s">
        <v>81</v>
      </c>
      <c r="C42" s="12">
        <v>2012</v>
      </c>
      <c r="D42" s="9"/>
      <c r="E42" s="12">
        <f t="shared" si="0"/>
        <v>2012</v>
      </c>
    </row>
    <row r="43" spans="1:5" s="7" customFormat="1">
      <c r="A43" s="11">
        <v>6117</v>
      </c>
      <c r="B43" s="9" t="s">
        <v>93</v>
      </c>
      <c r="C43" s="12"/>
      <c r="D43" s="12">
        <v>160</v>
      </c>
      <c r="E43" s="12">
        <f t="shared" si="0"/>
        <v>160</v>
      </c>
    </row>
    <row r="44" spans="1:5">
      <c r="A44" s="11">
        <v>6171</v>
      </c>
      <c r="B44" s="9" t="s">
        <v>82</v>
      </c>
      <c r="C44" s="16">
        <v>13485.812</v>
      </c>
      <c r="D44" s="9">
        <v>519.92813000000001</v>
      </c>
      <c r="E44" s="18">
        <f t="shared" si="0"/>
        <v>14005.74013</v>
      </c>
    </row>
    <row r="45" spans="1:5">
      <c r="A45" s="11">
        <v>6310</v>
      </c>
      <c r="B45" s="9" t="s">
        <v>83</v>
      </c>
      <c r="C45" s="18">
        <v>139.79934</v>
      </c>
      <c r="D45" s="9"/>
      <c r="E45" s="18">
        <f t="shared" si="0"/>
        <v>139.79934</v>
      </c>
    </row>
    <row r="46" spans="1:5">
      <c r="A46" s="11">
        <v>6320</v>
      </c>
      <c r="B46" s="9" t="s">
        <v>84</v>
      </c>
      <c r="C46" s="12">
        <v>170</v>
      </c>
      <c r="D46" s="9"/>
      <c r="E46" s="12">
        <f t="shared" si="0"/>
        <v>170</v>
      </c>
    </row>
    <row r="47" spans="1:5">
      <c r="A47" s="11">
        <v>6330</v>
      </c>
      <c r="B47" s="9" t="s">
        <v>85</v>
      </c>
      <c r="C47" s="12">
        <v>598</v>
      </c>
      <c r="D47" s="9"/>
      <c r="E47" s="12">
        <f t="shared" si="0"/>
        <v>598</v>
      </c>
    </row>
    <row r="48" spans="1:5">
      <c r="A48" s="11">
        <v>6399</v>
      </c>
      <c r="B48" s="9" t="s">
        <v>86</v>
      </c>
      <c r="C48" s="12">
        <v>7560</v>
      </c>
      <c r="D48" s="9">
        <v>1806.14</v>
      </c>
      <c r="E48" s="12">
        <f t="shared" si="0"/>
        <v>9366.14</v>
      </c>
    </row>
    <row r="49" spans="1:5">
      <c r="A49" s="11">
        <v>6402</v>
      </c>
      <c r="B49" s="9" t="s">
        <v>38</v>
      </c>
      <c r="C49" s="18">
        <v>25.304659999999998</v>
      </c>
      <c r="D49" s="9"/>
      <c r="E49" s="18">
        <f t="shared" si="0"/>
        <v>25.304659999999998</v>
      </c>
    </row>
    <row r="50" spans="1:5">
      <c r="A50" s="11">
        <v>6409</v>
      </c>
      <c r="B50" s="9" t="s">
        <v>87</v>
      </c>
      <c r="C50" s="12">
        <v>1</v>
      </c>
      <c r="D50" s="9"/>
      <c r="E50" s="12">
        <f t="shared" si="0"/>
        <v>1</v>
      </c>
    </row>
    <row r="51" spans="1:5">
      <c r="A51" s="10" t="s">
        <v>88</v>
      </c>
      <c r="B51" s="9"/>
      <c r="C51" s="8">
        <f>SUM(C3:C50)</f>
        <v>125426.89300000001</v>
      </c>
      <c r="D51" s="21">
        <f>SUM(D5:D50)</f>
        <v>12540.86152</v>
      </c>
      <c r="E51" s="21">
        <f>SUM(E4:E50)</f>
        <v>137967.75451999999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Dostalikova</cp:lastModifiedBy>
  <cp:lastPrinted>2019-07-22T08:55:04Z</cp:lastPrinted>
  <dcterms:created xsi:type="dcterms:W3CDTF">2019-07-22T07:26:23Z</dcterms:created>
  <dcterms:modified xsi:type="dcterms:W3CDTF">2019-07-22T09:25:44Z</dcterms:modified>
</cp:coreProperties>
</file>