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activeTab="1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89" i="2"/>
  <c r="D89"/>
  <c r="C57" i="1"/>
  <c r="C64"/>
  <c r="C48"/>
  <c r="C44"/>
  <c r="C19"/>
</calcChain>
</file>

<file path=xl/sharedStrings.xml><?xml version="1.0" encoding="utf-8"?>
<sst xmlns="http://schemas.openxmlformats.org/spreadsheetml/2006/main" count="147" uniqueCount="133">
  <si>
    <t>P ř í j m y</t>
  </si>
  <si>
    <t>v tis.Kč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</si>
  <si>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</si>
  <si>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</si>
  <si>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</si>
  <si>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</si>
  <si>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</si>
  <si>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</si>
  <si>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</si>
  <si>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</si>
  <si>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</si>
  <si>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</si>
  <si>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Poplatek z ubyt.kapacity</t>
  </si>
  <si>
    <t>Daň z hazardních her</t>
  </si>
  <si>
    <t>Správní poplatky</t>
  </si>
  <si>
    <t>Daň z nemovitostí</t>
  </si>
  <si>
    <t>Daňové příjmy celkem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</si>
  <si>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</si>
  <si>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</si>
  <si>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</si>
  <si>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</si>
  <si>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</si>
  <si>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</si>
  <si>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</si>
  <si>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</si>
  <si>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</si>
  <si>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</si>
  <si>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</si>
  <si>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</si>
  <si>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</si>
  <si>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</si>
  <si>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</si>
  <si>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</si>
  <si>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Příjmy MTBS</t>
  </si>
  <si>
    <t>Sběr a svoz komunálního odpadu</t>
  </si>
  <si>
    <t>Sběr a svoz tříděného odpadu</t>
  </si>
  <si>
    <t>Pečovatelská služba</t>
  </si>
  <si>
    <t>Činnost místní správy</t>
  </si>
  <si>
    <t>Finanční operace(úroky)</t>
  </si>
  <si>
    <t>Finanční vypořádání</t>
  </si>
  <si>
    <t>Nedaňové příjmy celkem</t>
  </si>
  <si>
    <t>Prodej  vodojemu</t>
  </si>
  <si>
    <t xml:space="preserve">Prodej pozemků </t>
  </si>
  <si>
    <t>Kapitálové příjmy celkem</t>
  </si>
  <si>
    <t>Neinv.dotace ze SR- st.správa</t>
  </si>
  <si>
    <t>Neinv.dotace ze SR - peč.služba,ÚP</t>
  </si>
  <si>
    <t>Neinv.dotace od obcí</t>
  </si>
  <si>
    <t>Převod z hosp.činnosti</t>
  </si>
  <si>
    <t>Převody k rozpočtovým účtům</t>
  </si>
  <si>
    <t>Dotace celkem</t>
  </si>
  <si>
    <t>Rozpočet  příjmů celkem</t>
  </si>
  <si>
    <t>Přebytek hospodaření min.let</t>
  </si>
  <si>
    <t>Přijaté úvěry</t>
  </si>
  <si>
    <t>Splátky úvěrů</t>
  </si>
  <si>
    <t>Financování celkem</t>
  </si>
  <si>
    <t>Příjmy + financování</t>
  </si>
  <si>
    <t>NÁVRH  ROZPOČTU MĚSTA NA ROK 2018</t>
  </si>
  <si>
    <t>Neinv.dotace ze VPS (volby)</t>
  </si>
  <si>
    <t>V ý d a j e                                            v tis. Kč</t>
  </si>
  <si>
    <t>inv.akce</t>
  </si>
  <si>
    <t>celkem</t>
  </si>
  <si>
    <t>Silnice</t>
  </si>
  <si>
    <t>Ostatní komunikace</t>
  </si>
  <si>
    <t>PD  náměstí</t>
  </si>
  <si>
    <t>Silniční doprava - obslužnost</t>
  </si>
  <si>
    <t>Odvádění a čištění odp.vod</t>
  </si>
  <si>
    <t xml:space="preserve">kanalizace  </t>
  </si>
  <si>
    <t>příspěvek na provoz                       1300</t>
  </si>
  <si>
    <t>Základní škola</t>
  </si>
  <si>
    <t>příspěvek na provoz                       2530</t>
  </si>
  <si>
    <t>Základní umělecká škola</t>
  </si>
  <si>
    <t>PD - rekonstrukce LD</t>
  </si>
  <si>
    <t>Obnova kultur..památek (st.radnice)</t>
  </si>
  <si>
    <t>Místní rozhlas</t>
  </si>
  <si>
    <t xml:space="preserve">Listovka Staňkovsko </t>
  </si>
  <si>
    <t>Činnost SPOZ</t>
  </si>
  <si>
    <t>víceúčelové hřiště (splátky)</t>
  </si>
  <si>
    <t>TZ sokolovna Krchleby</t>
  </si>
  <si>
    <t>kabina pro  tenisty</t>
  </si>
  <si>
    <t>soc.zařízení pro kulturisty</t>
  </si>
  <si>
    <t>Tělovýchova (příspěvky)</t>
  </si>
  <si>
    <t>Dětská hřiště</t>
  </si>
  <si>
    <t>Pomoc zdrav.postiženým</t>
  </si>
  <si>
    <t>Veřejné osvětlení</t>
  </si>
  <si>
    <t>Hřbitov</t>
  </si>
  <si>
    <t>Územní plánování</t>
  </si>
  <si>
    <t>územní plány</t>
  </si>
  <si>
    <t>Výdaje MTBS</t>
  </si>
  <si>
    <t xml:space="preserve">Výkup pozemků         </t>
  </si>
  <si>
    <t>PD - sběrný dvůr</t>
  </si>
  <si>
    <t>Zneškodňování ost.odpadů</t>
  </si>
  <si>
    <t>Veřejná zeleň</t>
  </si>
  <si>
    <t>Požární ochrana</t>
  </si>
  <si>
    <t>příspěvky</t>
  </si>
  <si>
    <t>SDH Krchleby                                    50</t>
  </si>
  <si>
    <t xml:space="preserve">SDH Ohůčov                                      25                </t>
  </si>
  <si>
    <t>SDH Vránov                                       25</t>
  </si>
  <si>
    <t>Zastupitelstvo obce</t>
  </si>
  <si>
    <t>Místní správa</t>
  </si>
  <si>
    <t>Bankovní poplatky a úroky z úvěrů</t>
  </si>
  <si>
    <t>Pojištění majetku</t>
  </si>
  <si>
    <t>Odvod do soc.fondu</t>
  </si>
  <si>
    <t>Ostatní fin.operace (daně)</t>
  </si>
  <si>
    <t>Rozpočet výdajů celkem</t>
  </si>
  <si>
    <t xml:space="preserve">lávka (splátky HABAU) </t>
  </si>
  <si>
    <t>PD-úprava křižovatky Ohůčov</t>
  </si>
  <si>
    <t>parkoviště u hřbitova</t>
  </si>
  <si>
    <t>terénní úpravy a zeleň - most polní cesta</t>
  </si>
  <si>
    <t>PD -polní cesta Vránov - Křenovy</t>
  </si>
  <si>
    <t xml:space="preserve">chodníky, obrubníky </t>
  </si>
  <si>
    <t>PD chodníky  Domažlická</t>
  </si>
  <si>
    <t>cyklostezky</t>
  </si>
  <si>
    <t xml:space="preserve">vodovodní řady </t>
  </si>
  <si>
    <t>příspěvek na provoz                           30</t>
  </si>
  <si>
    <t>zavlažování hřiště Krchleby</t>
  </si>
  <si>
    <t>Charita (příspěvek faře),oprava kostela</t>
  </si>
  <si>
    <t>VO Výtůňská</t>
  </si>
  <si>
    <t>Výstavba inž.sítí</t>
  </si>
  <si>
    <t>plynofikace obytná zóna Ohučov</t>
  </si>
  <si>
    <t>nákup nákl.auta a nakladače (1.spl.úvěru)</t>
  </si>
  <si>
    <t>nákup lešení</t>
  </si>
  <si>
    <t>pozemky</t>
  </si>
  <si>
    <t>inž.sítě obytná zóna Ohučov</t>
  </si>
  <si>
    <t>varovný systém (místní rozhlas)</t>
  </si>
  <si>
    <t>oprava střechy PZ Staňkov</t>
  </si>
  <si>
    <t>kamerový systém</t>
  </si>
  <si>
    <t>Bezpečnost a veřejný pořádek</t>
  </si>
  <si>
    <t>Volby prezidenta</t>
  </si>
  <si>
    <t>výtah  MěÚ</t>
  </si>
  <si>
    <t>PD cyklostezka Ohučov-Holýšov</t>
  </si>
  <si>
    <t>inv.příspěvek (studna,rekonstr.ŠJ)</t>
  </si>
  <si>
    <t>TZ dětská hřiště Ohučov,Vránov,za poštou</t>
  </si>
  <si>
    <t>Ochrana obyv.- krizové stavy</t>
  </si>
</sst>
</file>

<file path=xl/styles.xml><?xml version="1.0" encoding="utf-8"?>
<styleSheet xmlns="http://schemas.openxmlformats.org/spreadsheetml/2006/main">
  <numFmts count="1">
    <numFmt numFmtId="164" formatCode="0.0000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4" fontId="1" fillId="0" borderId="1" xfId="0" applyNumberFormat="1" applyFont="1" applyBorder="1"/>
    <xf numFmtId="164" fontId="0" fillId="0" borderId="1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6"/>
  <sheetViews>
    <sheetView topLeftCell="A25" workbookViewId="0">
      <selection activeCell="E56" sqref="E56"/>
    </sheetView>
  </sheetViews>
  <sheetFormatPr defaultRowHeight="15"/>
  <cols>
    <col min="2" max="2" width="33.140625" customWidth="1"/>
    <col min="3" max="3" width="11.42578125" customWidth="1"/>
  </cols>
  <sheetData>
    <row r="1" spans="1:3">
      <c r="B1" s="1" t="s">
        <v>56</v>
      </c>
    </row>
    <row r="3" spans="1:3">
      <c r="A3" s="2"/>
      <c r="B3" s="3" t="s">
        <v>0</v>
      </c>
      <c r="C3" s="2" t="s">
        <v>1</v>
      </c>
    </row>
    <row r="4" spans="1:3">
      <c r="A4" s="2"/>
      <c r="B4" s="2"/>
      <c r="C4" s="2"/>
    </row>
    <row r="5" spans="1:3">
      <c r="A5" s="4">
        <v>1111</v>
      </c>
      <c r="B5" s="2" t="s">
        <v>2</v>
      </c>
      <c r="C5" s="5">
        <v>10800</v>
      </c>
    </row>
    <row r="6" spans="1:3">
      <c r="A6" s="4">
        <v>1112</v>
      </c>
      <c r="B6" s="2" t="s">
        <v>3</v>
      </c>
      <c r="C6" s="5">
        <v>290</v>
      </c>
    </row>
    <row r="7" spans="1:3">
      <c r="A7" s="4">
        <v>1113</v>
      </c>
      <c r="B7" s="2" t="s">
        <v>4</v>
      </c>
      <c r="C7" s="5">
        <v>860</v>
      </c>
    </row>
    <row r="8" spans="1:3">
      <c r="A8" s="4">
        <v>1121</v>
      </c>
      <c r="B8" s="2" t="s">
        <v>5</v>
      </c>
      <c r="C8" s="5">
        <v>9600</v>
      </c>
    </row>
    <row r="9" spans="1:3">
      <c r="A9" s="4">
        <v>1122</v>
      </c>
      <c r="B9" s="2" t="s">
        <v>6</v>
      </c>
      <c r="C9" s="5"/>
    </row>
    <row r="10" spans="1:3">
      <c r="A10" s="4">
        <v>1211</v>
      </c>
      <c r="B10" s="2" t="s">
        <v>7</v>
      </c>
      <c r="C10" s="5">
        <v>22500</v>
      </c>
    </row>
    <row r="11" spans="1:3">
      <c r="A11" s="4">
        <v>1334</v>
      </c>
      <c r="B11" s="2" t="s">
        <v>8</v>
      </c>
      <c r="C11" s="5">
        <v>3</v>
      </c>
    </row>
    <row r="12" spans="1:3">
      <c r="A12" s="4">
        <v>1340</v>
      </c>
      <c r="B12" s="2" t="s">
        <v>9</v>
      </c>
      <c r="C12" s="5">
        <v>1600</v>
      </c>
    </row>
    <row r="13" spans="1:3">
      <c r="A13" s="4">
        <v>1341</v>
      </c>
      <c r="B13" s="2" t="s">
        <v>10</v>
      </c>
      <c r="C13" s="5">
        <v>80</v>
      </c>
    </row>
    <row r="14" spans="1:3">
      <c r="A14" s="4">
        <v>1343</v>
      </c>
      <c r="B14" s="2" t="s">
        <v>11</v>
      </c>
      <c r="C14" s="5">
        <v>12</v>
      </c>
    </row>
    <row r="15" spans="1:3">
      <c r="A15" s="4">
        <v>1345</v>
      </c>
      <c r="B15" s="2" t="s">
        <v>12</v>
      </c>
      <c r="C15" s="5"/>
    </row>
    <row r="16" spans="1:3">
      <c r="A16" s="4">
        <v>1381</v>
      </c>
      <c r="B16" s="2" t="s">
        <v>13</v>
      </c>
      <c r="C16" s="5">
        <v>6000</v>
      </c>
    </row>
    <row r="17" spans="1:3">
      <c r="A17" s="4">
        <v>1361</v>
      </c>
      <c r="B17" s="2" t="s">
        <v>14</v>
      </c>
      <c r="C17" s="5">
        <v>615</v>
      </c>
    </row>
    <row r="18" spans="1:3">
      <c r="A18" s="4">
        <v>1511</v>
      </c>
      <c r="B18" s="2" t="s">
        <v>15</v>
      </c>
      <c r="C18" s="5">
        <v>2100</v>
      </c>
    </row>
    <row r="19" spans="1:3">
      <c r="A19" s="4"/>
      <c r="B19" s="3" t="s">
        <v>16</v>
      </c>
      <c r="C19" s="6">
        <f>SUM(C5:C18)</f>
        <v>54460</v>
      </c>
    </row>
    <row r="20" spans="1:3">
      <c r="A20" s="4"/>
      <c r="B20" s="3"/>
      <c r="C20" s="6"/>
    </row>
    <row r="21" spans="1:3">
      <c r="A21" s="4">
        <v>2460</v>
      </c>
      <c r="B21" s="2" t="s">
        <v>17</v>
      </c>
      <c r="C21" s="5">
        <v>40</v>
      </c>
    </row>
    <row r="22" spans="1:3">
      <c r="A22" s="4">
        <v>1019</v>
      </c>
      <c r="B22" s="2" t="s">
        <v>18</v>
      </c>
      <c r="C22" s="5">
        <v>400</v>
      </c>
    </row>
    <row r="23" spans="1:3">
      <c r="A23" s="4">
        <v>1039</v>
      </c>
      <c r="B23" s="2" t="s">
        <v>19</v>
      </c>
      <c r="C23" s="5">
        <v>2048</v>
      </c>
    </row>
    <row r="24" spans="1:3">
      <c r="A24" s="4">
        <v>2310</v>
      </c>
      <c r="B24" s="2" t="s">
        <v>20</v>
      </c>
      <c r="C24" s="5">
        <v>192.39</v>
      </c>
    </row>
    <row r="25" spans="1:3">
      <c r="A25" s="4">
        <v>2321</v>
      </c>
      <c r="B25" s="2" t="s">
        <v>21</v>
      </c>
      <c r="C25" s="5">
        <v>2981.44</v>
      </c>
    </row>
    <row r="26" spans="1:3">
      <c r="A26" s="4">
        <v>3111</v>
      </c>
      <c r="B26" s="2" t="s">
        <v>22</v>
      </c>
      <c r="C26" s="5">
        <v>0.1</v>
      </c>
    </row>
    <row r="27" spans="1:3">
      <c r="A27" s="4">
        <v>3231</v>
      </c>
      <c r="B27" s="2" t="s">
        <v>23</v>
      </c>
      <c r="C27" s="5">
        <v>0.1</v>
      </c>
    </row>
    <row r="28" spans="1:3">
      <c r="A28" s="4">
        <v>3313</v>
      </c>
      <c r="B28" s="2" t="s">
        <v>24</v>
      </c>
      <c r="C28" s="5">
        <v>35</v>
      </c>
    </row>
    <row r="29" spans="1:3">
      <c r="A29" s="4">
        <v>3314</v>
      </c>
      <c r="B29" s="2" t="s">
        <v>25</v>
      </c>
      <c r="C29" s="5">
        <v>20</v>
      </c>
    </row>
    <row r="30" spans="1:3">
      <c r="A30" s="4">
        <v>3319</v>
      </c>
      <c r="B30" s="2" t="s">
        <v>26</v>
      </c>
      <c r="C30" s="5">
        <v>355</v>
      </c>
    </row>
    <row r="31" spans="1:3">
      <c r="A31" s="4">
        <v>3349</v>
      </c>
      <c r="B31" s="2" t="s">
        <v>27</v>
      </c>
      <c r="C31" s="5">
        <v>5</v>
      </c>
    </row>
    <row r="32" spans="1:3">
      <c r="A32" s="4">
        <v>3412</v>
      </c>
      <c r="B32" s="2" t="s">
        <v>28</v>
      </c>
      <c r="C32" s="5">
        <v>17</v>
      </c>
    </row>
    <row r="33" spans="1:3">
      <c r="A33" s="4">
        <v>3511</v>
      </c>
      <c r="B33" s="2" t="s">
        <v>29</v>
      </c>
      <c r="C33" s="5">
        <v>500</v>
      </c>
    </row>
    <row r="34" spans="1:3">
      <c r="A34" s="4">
        <v>3612</v>
      </c>
      <c r="B34" s="2" t="s">
        <v>30</v>
      </c>
      <c r="C34" s="5">
        <v>415</v>
      </c>
    </row>
    <row r="35" spans="1:3">
      <c r="A35" s="4">
        <v>3613</v>
      </c>
      <c r="B35" s="2" t="s">
        <v>31</v>
      </c>
      <c r="C35" s="5">
        <v>315</v>
      </c>
    </row>
    <row r="36" spans="1:3">
      <c r="A36" s="4">
        <v>3632</v>
      </c>
      <c r="B36" s="2" t="s">
        <v>32</v>
      </c>
      <c r="C36" s="5">
        <v>360</v>
      </c>
    </row>
    <row r="37" spans="1:3">
      <c r="A37" s="4">
        <v>3639</v>
      </c>
      <c r="B37" s="2" t="s">
        <v>33</v>
      </c>
      <c r="C37" s="5">
        <v>400</v>
      </c>
    </row>
    <row r="38" spans="1:3">
      <c r="A38" s="4">
        <v>3722</v>
      </c>
      <c r="B38" s="2" t="s">
        <v>34</v>
      </c>
      <c r="C38" s="5">
        <v>280</v>
      </c>
    </row>
    <row r="39" spans="1:3">
      <c r="A39" s="4">
        <v>3725</v>
      </c>
      <c r="B39" s="2" t="s">
        <v>35</v>
      </c>
      <c r="C39" s="5">
        <v>270</v>
      </c>
    </row>
    <row r="40" spans="1:3">
      <c r="A40" s="4">
        <v>4351</v>
      </c>
      <c r="B40" s="2" t="s">
        <v>36</v>
      </c>
      <c r="C40" s="5">
        <v>150</v>
      </c>
    </row>
    <row r="41" spans="1:3">
      <c r="A41" s="4">
        <v>6171</v>
      </c>
      <c r="B41" s="2" t="s">
        <v>37</v>
      </c>
      <c r="C41" s="5">
        <v>4</v>
      </c>
    </row>
    <row r="42" spans="1:3">
      <c r="A42" s="4">
        <v>6310</v>
      </c>
      <c r="B42" s="2" t="s">
        <v>38</v>
      </c>
      <c r="C42" s="10">
        <v>0.61529999999999996</v>
      </c>
    </row>
    <row r="43" spans="1:3">
      <c r="A43" s="4">
        <v>6402</v>
      </c>
      <c r="B43" s="2" t="s">
        <v>39</v>
      </c>
      <c r="C43" s="2">
        <v>11.354699999999999</v>
      </c>
    </row>
    <row r="44" spans="1:3">
      <c r="A44" s="4"/>
      <c r="B44" s="3" t="s">
        <v>40</v>
      </c>
      <c r="C44" s="6">
        <f>SUM(C21:C43)</f>
        <v>8800</v>
      </c>
    </row>
    <row r="45" spans="1:3">
      <c r="A45" s="4"/>
      <c r="B45" s="2"/>
      <c r="C45" s="2"/>
    </row>
    <row r="46" spans="1:3">
      <c r="A46" s="4">
        <v>2310</v>
      </c>
      <c r="B46" s="2" t="s">
        <v>41</v>
      </c>
      <c r="C46" s="5">
        <v>8500</v>
      </c>
    </row>
    <row r="47" spans="1:3">
      <c r="A47" s="4">
        <v>3699</v>
      </c>
      <c r="B47" s="2" t="s">
        <v>42</v>
      </c>
      <c r="C47" s="5">
        <v>7000</v>
      </c>
    </row>
    <row r="48" spans="1:3">
      <c r="A48" s="4"/>
      <c r="B48" s="3" t="s">
        <v>43</v>
      </c>
      <c r="C48" s="6">
        <f>SUM(C46:C47)</f>
        <v>15500</v>
      </c>
    </row>
    <row r="49" spans="1:3">
      <c r="A49" s="4"/>
      <c r="B49" s="3"/>
      <c r="C49" s="6"/>
    </row>
    <row r="50" spans="1:3">
      <c r="A50" s="4"/>
      <c r="B50" s="3"/>
      <c r="C50" s="6"/>
    </row>
    <row r="51" spans="1:3">
      <c r="A51" s="4">
        <v>4111</v>
      </c>
      <c r="B51" s="2" t="s">
        <v>57</v>
      </c>
      <c r="C51" s="2">
        <v>112.65</v>
      </c>
    </row>
    <row r="52" spans="1:3">
      <c r="A52" s="4">
        <v>4112</v>
      </c>
      <c r="B52" s="2" t="s">
        <v>44</v>
      </c>
      <c r="C52" s="5">
        <v>3155</v>
      </c>
    </row>
    <row r="53" spans="1:3">
      <c r="A53" s="4">
        <v>4116</v>
      </c>
      <c r="B53" s="2" t="s">
        <v>45</v>
      </c>
      <c r="C53" s="2"/>
    </row>
    <row r="54" spans="1:3">
      <c r="A54" s="4">
        <v>4121</v>
      </c>
      <c r="B54" s="2" t="s">
        <v>46</v>
      </c>
      <c r="C54" s="5">
        <v>11</v>
      </c>
    </row>
    <row r="55" spans="1:3">
      <c r="A55" s="4">
        <v>4131</v>
      </c>
      <c r="B55" s="2" t="s">
        <v>47</v>
      </c>
      <c r="C55" s="2">
        <v>1451.64</v>
      </c>
    </row>
    <row r="56" spans="1:3">
      <c r="A56" s="4">
        <v>4134</v>
      </c>
      <c r="B56" s="2" t="s">
        <v>48</v>
      </c>
      <c r="C56" s="5">
        <v>480</v>
      </c>
    </row>
    <row r="57" spans="1:3">
      <c r="A57" s="7"/>
      <c r="B57" s="3" t="s">
        <v>49</v>
      </c>
      <c r="C57" s="6">
        <f>SUM(C51:C56)</f>
        <v>5210.29</v>
      </c>
    </row>
    <row r="58" spans="1:3">
      <c r="A58" s="2"/>
      <c r="B58" s="2"/>
      <c r="C58" s="2"/>
    </row>
    <row r="59" spans="1:3">
      <c r="A59" s="3" t="s">
        <v>50</v>
      </c>
      <c r="B59" s="3"/>
      <c r="C59" s="6">
        <v>83970.29</v>
      </c>
    </row>
    <row r="60" spans="1:3">
      <c r="A60" s="2"/>
      <c r="B60" s="2"/>
      <c r="C60" s="2"/>
    </row>
    <row r="61" spans="1:3">
      <c r="A61" s="4">
        <v>8115</v>
      </c>
      <c r="B61" s="2" t="s">
        <v>51</v>
      </c>
      <c r="C61" s="5">
        <v>7951.33</v>
      </c>
    </row>
    <row r="62" spans="1:3">
      <c r="A62" s="4">
        <v>8123</v>
      </c>
      <c r="B62" s="2" t="s">
        <v>52</v>
      </c>
      <c r="C62" s="2">
        <v>10820.12</v>
      </c>
    </row>
    <row r="63" spans="1:3">
      <c r="A63" s="4">
        <v>8124</v>
      </c>
      <c r="B63" s="2" t="s">
        <v>53</v>
      </c>
      <c r="C63" s="8">
        <v>-5570.6</v>
      </c>
    </row>
    <row r="64" spans="1:3">
      <c r="A64" s="2"/>
      <c r="B64" s="3" t="s">
        <v>54</v>
      </c>
      <c r="C64" s="9">
        <f>SUM(C61:C63)</f>
        <v>13200.85</v>
      </c>
    </row>
    <row r="65" spans="1:3">
      <c r="A65" s="2"/>
      <c r="B65" s="2"/>
      <c r="C65" s="2"/>
    </row>
    <row r="66" spans="1:3">
      <c r="A66" s="3" t="s">
        <v>55</v>
      </c>
      <c r="B66" s="3"/>
      <c r="C66" s="9">
        <v>97171.14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9"/>
  <sheetViews>
    <sheetView tabSelected="1" topLeftCell="A55" workbookViewId="0">
      <selection activeCell="B70" sqref="B70"/>
    </sheetView>
  </sheetViews>
  <sheetFormatPr defaultRowHeight="15"/>
  <cols>
    <col min="2" max="2" width="45" customWidth="1"/>
    <col min="4" max="4" width="10.5703125" bestFit="1" customWidth="1"/>
  </cols>
  <sheetData>
    <row r="1" spans="1:4">
      <c r="A1" s="2"/>
      <c r="B1" s="3" t="s">
        <v>58</v>
      </c>
      <c r="C1" s="2" t="s">
        <v>59</v>
      </c>
      <c r="D1" s="2" t="s">
        <v>60</v>
      </c>
    </row>
    <row r="2" spans="1:4">
      <c r="A2" s="2"/>
      <c r="B2" s="2"/>
      <c r="C2" s="2"/>
      <c r="D2" s="2"/>
    </row>
    <row r="3" spans="1:4">
      <c r="A3" s="2"/>
      <c r="B3" s="2"/>
      <c r="C3" s="2"/>
      <c r="D3" s="2"/>
    </row>
    <row r="4" spans="1:4">
      <c r="A4" s="4">
        <v>1036</v>
      </c>
      <c r="B4" s="2" t="s">
        <v>19</v>
      </c>
      <c r="C4" s="2"/>
      <c r="D4" s="5">
        <v>146.80000000000001</v>
      </c>
    </row>
    <row r="5" spans="1:4">
      <c r="A5" s="4">
        <v>2212</v>
      </c>
      <c r="B5" s="2" t="s">
        <v>61</v>
      </c>
      <c r="C5" s="2"/>
      <c r="D5" s="5">
        <v>3613</v>
      </c>
    </row>
    <row r="6" spans="1:4">
      <c r="A6" s="4"/>
      <c r="B6" s="2" t="s">
        <v>104</v>
      </c>
      <c r="C6" s="5">
        <v>1590</v>
      </c>
      <c r="D6" s="2"/>
    </row>
    <row r="7" spans="1:4">
      <c r="A7" s="4"/>
      <c r="B7" s="2" t="s">
        <v>108</v>
      </c>
      <c r="C7" s="5">
        <v>198</v>
      </c>
      <c r="D7" s="2"/>
    </row>
    <row r="8" spans="1:4">
      <c r="A8" s="4"/>
      <c r="B8" s="2" t="s">
        <v>105</v>
      </c>
      <c r="C8" s="5">
        <v>575</v>
      </c>
      <c r="D8" s="2"/>
    </row>
    <row r="9" spans="1:4">
      <c r="A9" s="4"/>
      <c r="B9" s="2" t="s">
        <v>106</v>
      </c>
      <c r="C9" s="5">
        <v>500</v>
      </c>
      <c r="D9" s="2"/>
    </row>
    <row r="10" spans="1:4">
      <c r="A10" s="4"/>
      <c r="B10" s="2" t="s">
        <v>107</v>
      </c>
      <c r="C10" s="5">
        <v>290</v>
      </c>
      <c r="D10" s="2"/>
    </row>
    <row r="11" spans="1:4">
      <c r="A11" s="4">
        <v>2219</v>
      </c>
      <c r="B11" s="2" t="s">
        <v>62</v>
      </c>
      <c r="C11" s="2"/>
      <c r="D11" s="5">
        <v>14301</v>
      </c>
    </row>
    <row r="12" spans="1:4">
      <c r="A12" s="4"/>
      <c r="B12" s="2" t="s">
        <v>63</v>
      </c>
      <c r="C12" s="5">
        <v>419</v>
      </c>
      <c r="D12" s="2"/>
    </row>
    <row r="13" spans="1:4">
      <c r="A13" s="4"/>
      <c r="B13" s="2" t="s">
        <v>110</v>
      </c>
      <c r="C13" s="5">
        <v>241</v>
      </c>
      <c r="D13" s="2"/>
    </row>
    <row r="14" spans="1:4">
      <c r="A14" s="4"/>
      <c r="B14" s="2" t="s">
        <v>129</v>
      </c>
      <c r="C14" s="5">
        <v>240</v>
      </c>
      <c r="D14" s="2"/>
    </row>
    <row r="15" spans="1:4">
      <c r="A15" s="4"/>
      <c r="B15" s="2" t="s">
        <v>111</v>
      </c>
      <c r="C15" s="5">
        <v>6041</v>
      </c>
      <c r="D15" s="2"/>
    </row>
    <row r="16" spans="1:4">
      <c r="A16" s="4"/>
      <c r="B16" s="2" t="s">
        <v>109</v>
      </c>
      <c r="C16" s="5">
        <v>2360</v>
      </c>
      <c r="D16" s="2"/>
    </row>
    <row r="17" spans="1:4">
      <c r="A17" s="4">
        <v>2292</v>
      </c>
      <c r="B17" s="2" t="s">
        <v>64</v>
      </c>
      <c r="C17" s="2"/>
      <c r="D17" s="2">
        <v>110.55</v>
      </c>
    </row>
    <row r="18" spans="1:4">
      <c r="A18" s="4">
        <v>2310</v>
      </c>
      <c r="B18" s="2" t="s">
        <v>20</v>
      </c>
      <c r="C18" s="2"/>
      <c r="D18" s="5">
        <v>6670</v>
      </c>
    </row>
    <row r="19" spans="1:4">
      <c r="A19" s="4"/>
      <c r="B19" s="2" t="s">
        <v>112</v>
      </c>
      <c r="C19" s="5">
        <v>5250</v>
      </c>
      <c r="D19" s="5"/>
    </row>
    <row r="20" spans="1:4">
      <c r="A20" s="4">
        <v>2321</v>
      </c>
      <c r="B20" s="2" t="s">
        <v>65</v>
      </c>
      <c r="C20" s="2"/>
      <c r="D20" s="5">
        <v>4960.3</v>
      </c>
    </row>
    <row r="21" spans="1:4">
      <c r="A21" s="4"/>
      <c r="B21" s="2" t="s">
        <v>66</v>
      </c>
      <c r="C21" s="5">
        <v>4548.3</v>
      </c>
      <c r="D21" s="2"/>
    </row>
    <row r="22" spans="1:4">
      <c r="A22" s="4">
        <v>3111</v>
      </c>
      <c r="B22" s="2" t="s">
        <v>22</v>
      </c>
      <c r="C22" s="2"/>
      <c r="D22" s="5">
        <v>1900</v>
      </c>
    </row>
    <row r="23" spans="1:4">
      <c r="A23" s="4"/>
      <c r="B23" s="2" t="s">
        <v>67</v>
      </c>
      <c r="C23" s="2"/>
      <c r="D23" s="2"/>
    </row>
    <row r="24" spans="1:4">
      <c r="A24" s="4"/>
      <c r="B24" s="2" t="s">
        <v>130</v>
      </c>
      <c r="C24" s="5">
        <v>600</v>
      </c>
      <c r="D24" s="2"/>
    </row>
    <row r="25" spans="1:4">
      <c r="A25" s="4">
        <v>3113</v>
      </c>
      <c r="B25" s="2" t="s">
        <v>68</v>
      </c>
      <c r="C25" s="2"/>
      <c r="D25" s="5">
        <v>2712</v>
      </c>
    </row>
    <row r="26" spans="1:4">
      <c r="A26" s="4"/>
      <c r="B26" s="2" t="s">
        <v>69</v>
      </c>
      <c r="C26" s="2"/>
      <c r="D26" s="2"/>
    </row>
    <row r="27" spans="1:4">
      <c r="A27" s="4">
        <v>3231</v>
      </c>
      <c r="B27" s="2" t="s">
        <v>70</v>
      </c>
      <c r="C27" s="2"/>
      <c r="D27" s="5">
        <v>30</v>
      </c>
    </row>
    <row r="28" spans="1:4">
      <c r="A28" s="4"/>
      <c r="B28" s="2" t="s">
        <v>113</v>
      </c>
      <c r="C28" s="2"/>
      <c r="D28" s="2"/>
    </row>
    <row r="29" spans="1:4">
      <c r="A29" s="4">
        <v>3313</v>
      </c>
      <c r="B29" s="2" t="s">
        <v>24</v>
      </c>
      <c r="C29" s="2"/>
      <c r="D29" s="5">
        <v>186</v>
      </c>
    </row>
    <row r="30" spans="1:4">
      <c r="A30" s="4">
        <v>3314</v>
      </c>
      <c r="B30" s="2" t="s">
        <v>25</v>
      </c>
      <c r="C30" s="2"/>
      <c r="D30" s="5">
        <v>616.5</v>
      </c>
    </row>
    <row r="31" spans="1:4">
      <c r="A31" s="4">
        <v>3319</v>
      </c>
      <c r="B31" s="2" t="s">
        <v>26</v>
      </c>
      <c r="C31" s="2"/>
      <c r="D31" s="5">
        <v>2529.4</v>
      </c>
    </row>
    <row r="32" spans="1:4">
      <c r="A32" s="4"/>
      <c r="B32" s="2" t="s">
        <v>71</v>
      </c>
      <c r="C32" s="5">
        <v>400</v>
      </c>
      <c r="D32" s="2"/>
    </row>
    <row r="33" spans="1:4">
      <c r="A33" s="4">
        <v>3322</v>
      </c>
      <c r="B33" s="2" t="s">
        <v>72</v>
      </c>
      <c r="C33" s="2"/>
      <c r="D33" s="5">
        <v>0</v>
      </c>
    </row>
    <row r="34" spans="1:4">
      <c r="A34" s="4">
        <v>3330</v>
      </c>
      <c r="B34" s="2" t="s">
        <v>115</v>
      </c>
      <c r="C34" s="2"/>
      <c r="D34" s="5">
        <v>100</v>
      </c>
    </row>
    <row r="35" spans="1:4">
      <c r="A35" s="4">
        <v>3341</v>
      </c>
      <c r="B35" s="2" t="s">
        <v>73</v>
      </c>
      <c r="C35" s="2"/>
      <c r="D35" s="5">
        <v>10</v>
      </c>
    </row>
    <row r="36" spans="1:4">
      <c r="A36" s="4">
        <v>3349</v>
      </c>
      <c r="B36" s="2" t="s">
        <v>74</v>
      </c>
      <c r="C36" s="2"/>
      <c r="D36" s="5">
        <v>70</v>
      </c>
    </row>
    <row r="37" spans="1:4">
      <c r="A37" s="4">
        <v>3399</v>
      </c>
      <c r="B37" s="2" t="s">
        <v>75</v>
      </c>
      <c r="C37" s="2"/>
      <c r="D37" s="5">
        <v>100</v>
      </c>
    </row>
    <row r="38" spans="1:4">
      <c r="A38" s="4">
        <v>3412</v>
      </c>
      <c r="B38" s="2" t="s">
        <v>28</v>
      </c>
      <c r="C38" s="2"/>
      <c r="D38" s="5">
        <v>5339.5</v>
      </c>
    </row>
    <row r="39" spans="1:4">
      <c r="A39" s="4"/>
      <c r="B39" s="2" t="s">
        <v>76</v>
      </c>
      <c r="C39" s="5">
        <v>2239.5</v>
      </c>
      <c r="D39" s="2"/>
    </row>
    <row r="40" spans="1:4">
      <c r="A40" s="4"/>
      <c r="B40" s="2" t="s">
        <v>77</v>
      </c>
      <c r="C40" s="5">
        <v>1500</v>
      </c>
      <c r="D40" s="2"/>
    </row>
    <row r="41" spans="1:4">
      <c r="A41" s="4"/>
      <c r="B41" s="2" t="s">
        <v>78</v>
      </c>
      <c r="C41" s="5">
        <v>600</v>
      </c>
      <c r="D41" s="2"/>
    </row>
    <row r="42" spans="1:4">
      <c r="A42" s="4"/>
      <c r="B42" s="2" t="s">
        <v>79</v>
      </c>
      <c r="C42" s="5">
        <v>300</v>
      </c>
      <c r="D42" s="2"/>
    </row>
    <row r="43" spans="1:4">
      <c r="A43" s="4"/>
      <c r="B43" s="2" t="s">
        <v>114</v>
      </c>
      <c r="C43" s="5">
        <v>300</v>
      </c>
      <c r="D43" s="2"/>
    </row>
    <row r="44" spans="1:4">
      <c r="A44" s="4">
        <v>3419</v>
      </c>
      <c r="B44" s="2" t="s">
        <v>80</v>
      </c>
      <c r="C44" s="2"/>
      <c r="D44" s="5">
        <v>280</v>
      </c>
    </row>
    <row r="45" spans="1:4">
      <c r="A45" s="4">
        <v>3421</v>
      </c>
      <c r="B45" s="2" t="s">
        <v>81</v>
      </c>
      <c r="C45" s="2"/>
      <c r="D45" s="5">
        <v>900</v>
      </c>
    </row>
    <row r="46" spans="1:4">
      <c r="A46" s="4"/>
      <c r="B46" s="2" t="s">
        <v>131</v>
      </c>
      <c r="C46" s="5">
        <v>850</v>
      </c>
      <c r="D46" s="2"/>
    </row>
    <row r="47" spans="1:4">
      <c r="A47" s="4">
        <v>3511</v>
      </c>
      <c r="B47" s="2" t="s">
        <v>29</v>
      </c>
      <c r="C47" s="2"/>
      <c r="D47" s="5">
        <v>711</v>
      </c>
    </row>
    <row r="48" spans="1:4">
      <c r="A48" s="4">
        <v>3543</v>
      </c>
      <c r="B48" s="2" t="s">
        <v>82</v>
      </c>
      <c r="C48" s="2"/>
      <c r="D48" s="5">
        <v>0</v>
      </c>
    </row>
    <row r="49" spans="1:4">
      <c r="A49" s="4">
        <v>3612</v>
      </c>
      <c r="B49" s="2" t="s">
        <v>30</v>
      </c>
      <c r="C49" s="2"/>
      <c r="D49" s="5">
        <v>247</v>
      </c>
    </row>
    <row r="50" spans="1:4">
      <c r="A50" s="4">
        <v>3613</v>
      </c>
      <c r="B50" s="2" t="s">
        <v>31</v>
      </c>
      <c r="C50" s="2"/>
      <c r="D50" s="5">
        <v>55</v>
      </c>
    </row>
    <row r="51" spans="1:4">
      <c r="A51" s="4">
        <v>3631</v>
      </c>
      <c r="B51" s="2" t="s">
        <v>83</v>
      </c>
      <c r="C51" s="2"/>
      <c r="D51" s="5">
        <v>1750</v>
      </c>
    </row>
    <row r="52" spans="1:4">
      <c r="A52" s="4"/>
      <c r="B52" s="2" t="s">
        <v>116</v>
      </c>
      <c r="C52" s="5">
        <v>800</v>
      </c>
      <c r="D52" s="2"/>
    </row>
    <row r="53" spans="1:4">
      <c r="A53" s="4">
        <v>3632</v>
      </c>
      <c r="B53" s="2" t="s">
        <v>84</v>
      </c>
      <c r="C53" s="2"/>
      <c r="D53" s="5">
        <v>1350</v>
      </c>
    </row>
    <row r="54" spans="1:4">
      <c r="A54" s="4">
        <v>3633</v>
      </c>
      <c r="B54" s="2" t="s">
        <v>117</v>
      </c>
      <c r="C54" s="2"/>
      <c r="D54" s="5">
        <v>2500</v>
      </c>
    </row>
    <row r="55" spans="1:4">
      <c r="A55" s="4"/>
      <c r="B55" s="2" t="s">
        <v>118</v>
      </c>
      <c r="C55" s="5">
        <v>2500</v>
      </c>
      <c r="D55" s="5"/>
    </row>
    <row r="56" spans="1:4">
      <c r="A56" s="4">
        <v>3635</v>
      </c>
      <c r="B56" s="2" t="s">
        <v>85</v>
      </c>
      <c r="C56" s="2"/>
      <c r="D56" s="5">
        <v>450</v>
      </c>
    </row>
    <row r="57" spans="1:4">
      <c r="A57" s="4"/>
      <c r="B57" s="2" t="s">
        <v>86</v>
      </c>
      <c r="C57" s="5">
        <v>350</v>
      </c>
      <c r="D57" s="2"/>
    </row>
    <row r="58" spans="1:4">
      <c r="A58" s="4">
        <v>3639</v>
      </c>
      <c r="B58" s="2" t="s">
        <v>87</v>
      </c>
      <c r="C58" s="2"/>
      <c r="D58" s="5">
        <v>13726.5</v>
      </c>
    </row>
    <row r="59" spans="1:4">
      <c r="A59" s="4"/>
      <c r="B59" s="2" t="s">
        <v>119</v>
      </c>
      <c r="C59" s="5">
        <v>700</v>
      </c>
      <c r="D59" s="2"/>
    </row>
    <row r="60" spans="1:4">
      <c r="A60" s="4"/>
      <c r="B60" s="2" t="s">
        <v>120</v>
      </c>
      <c r="C60" s="5">
        <v>100</v>
      </c>
      <c r="D60" s="2"/>
    </row>
    <row r="61" spans="1:4">
      <c r="A61" s="4">
        <v>3699</v>
      </c>
      <c r="B61" s="2" t="s">
        <v>88</v>
      </c>
      <c r="C61" s="2"/>
      <c r="D61" s="5">
        <v>4500</v>
      </c>
    </row>
    <row r="62" spans="1:4">
      <c r="A62" s="4"/>
      <c r="B62" s="2" t="s">
        <v>121</v>
      </c>
      <c r="C62" s="5">
        <v>500</v>
      </c>
      <c r="D62" s="5"/>
    </row>
    <row r="63" spans="1:4">
      <c r="A63" s="4"/>
      <c r="B63" s="2" t="s">
        <v>122</v>
      </c>
      <c r="C63" s="5">
        <v>4000</v>
      </c>
      <c r="D63" s="5"/>
    </row>
    <row r="64" spans="1:4">
      <c r="A64" s="4">
        <v>3722</v>
      </c>
      <c r="B64" s="2" t="s">
        <v>34</v>
      </c>
      <c r="C64" s="2"/>
      <c r="D64" s="2">
        <v>5353.2389999999996</v>
      </c>
    </row>
    <row r="65" spans="1:4">
      <c r="A65" s="4"/>
      <c r="B65" s="2" t="s">
        <v>89</v>
      </c>
      <c r="C65" s="5">
        <v>150</v>
      </c>
      <c r="D65" s="2"/>
    </row>
    <row r="66" spans="1:4">
      <c r="A66" s="4">
        <v>3725</v>
      </c>
      <c r="B66" s="2" t="s">
        <v>35</v>
      </c>
      <c r="C66" s="2"/>
      <c r="D66" s="5">
        <v>700</v>
      </c>
    </row>
    <row r="67" spans="1:4">
      <c r="A67" s="4">
        <v>3726</v>
      </c>
      <c r="B67" s="2" t="s">
        <v>90</v>
      </c>
      <c r="C67" s="2"/>
      <c r="D67" s="5">
        <v>0</v>
      </c>
    </row>
    <row r="68" spans="1:4">
      <c r="A68" s="4">
        <v>3745</v>
      </c>
      <c r="B68" s="2" t="s">
        <v>91</v>
      </c>
      <c r="C68" s="2"/>
      <c r="D68" s="5">
        <v>716</v>
      </c>
    </row>
    <row r="69" spans="1:4">
      <c r="A69" s="4">
        <v>4351</v>
      </c>
      <c r="B69" s="2" t="s">
        <v>36</v>
      </c>
      <c r="C69" s="2"/>
      <c r="D69" s="5">
        <v>1429</v>
      </c>
    </row>
    <row r="70" spans="1:4">
      <c r="A70" s="4">
        <v>5212</v>
      </c>
      <c r="B70" s="2" t="s">
        <v>132</v>
      </c>
      <c r="C70" s="2"/>
      <c r="D70" s="5">
        <v>1050</v>
      </c>
    </row>
    <row r="71" spans="1:4">
      <c r="A71" s="4"/>
      <c r="B71" s="2" t="s">
        <v>123</v>
      </c>
      <c r="C71" s="5">
        <v>1000</v>
      </c>
      <c r="D71" s="5"/>
    </row>
    <row r="72" spans="1:4">
      <c r="A72" s="4">
        <v>5512</v>
      </c>
      <c r="B72" s="2" t="s">
        <v>92</v>
      </c>
      <c r="C72" s="2"/>
      <c r="D72" s="5">
        <v>1482.5</v>
      </c>
    </row>
    <row r="73" spans="1:4">
      <c r="A73" s="4"/>
      <c r="B73" s="2" t="s">
        <v>93</v>
      </c>
      <c r="C73" s="2"/>
      <c r="D73" s="2"/>
    </row>
    <row r="74" spans="1:4">
      <c r="A74" s="4"/>
      <c r="B74" s="2" t="s">
        <v>94</v>
      </c>
      <c r="C74" s="2"/>
      <c r="D74" s="2"/>
    </row>
    <row r="75" spans="1:4">
      <c r="A75" s="4"/>
      <c r="B75" s="2" t="s">
        <v>95</v>
      </c>
      <c r="C75" s="2"/>
      <c r="D75" s="2"/>
    </row>
    <row r="76" spans="1:4">
      <c r="A76" s="4"/>
      <c r="B76" s="2" t="s">
        <v>96</v>
      </c>
      <c r="C76" s="2"/>
      <c r="D76" s="2"/>
    </row>
    <row r="77" spans="1:4">
      <c r="A77" s="4"/>
      <c r="B77" s="2" t="s">
        <v>124</v>
      </c>
      <c r="C77" s="5">
        <v>1000</v>
      </c>
      <c r="D77" s="2"/>
    </row>
    <row r="78" spans="1:4">
      <c r="A78" s="4">
        <v>5311</v>
      </c>
      <c r="B78" s="2" t="s">
        <v>126</v>
      </c>
      <c r="C78" s="2"/>
      <c r="D78" s="5">
        <v>1559</v>
      </c>
    </row>
    <row r="79" spans="1:4">
      <c r="A79" s="4"/>
      <c r="B79" s="2" t="s">
        <v>125</v>
      </c>
      <c r="C79" s="5">
        <v>1544</v>
      </c>
      <c r="D79" s="2"/>
    </row>
    <row r="80" spans="1:4">
      <c r="A80" s="4">
        <v>6112</v>
      </c>
      <c r="B80" s="2" t="s">
        <v>97</v>
      </c>
      <c r="C80" s="2"/>
      <c r="D80" s="5">
        <v>1462</v>
      </c>
    </row>
    <row r="81" spans="1:4">
      <c r="A81" s="4">
        <v>6118</v>
      </c>
      <c r="B81" s="2" t="s">
        <v>127</v>
      </c>
      <c r="C81" s="2"/>
      <c r="D81" s="10">
        <v>123.48220000000001</v>
      </c>
    </row>
    <row r="82" spans="1:4">
      <c r="A82" s="4">
        <v>6171</v>
      </c>
      <c r="B82" s="2" t="s">
        <v>98</v>
      </c>
      <c r="C82" s="2"/>
      <c r="D82" s="10">
        <v>12489.2688</v>
      </c>
    </row>
    <row r="83" spans="1:4">
      <c r="A83" s="4"/>
      <c r="B83" s="2" t="s">
        <v>128</v>
      </c>
      <c r="C83" s="5">
        <v>1000</v>
      </c>
      <c r="D83" s="2"/>
    </row>
    <row r="84" spans="1:4">
      <c r="A84" s="4">
        <v>6310</v>
      </c>
      <c r="B84" s="2" t="s">
        <v>99</v>
      </c>
      <c r="C84" s="2"/>
      <c r="D84" s="5">
        <v>162.1</v>
      </c>
    </row>
    <row r="85" spans="1:4">
      <c r="A85" s="4">
        <v>6320</v>
      </c>
      <c r="B85" s="2" t="s">
        <v>100</v>
      </c>
      <c r="C85" s="2"/>
      <c r="D85" s="5">
        <v>170</v>
      </c>
    </row>
    <row r="86" spans="1:4">
      <c r="A86" s="4">
        <v>6330</v>
      </c>
      <c r="B86" s="2" t="s">
        <v>101</v>
      </c>
      <c r="C86" s="2"/>
      <c r="D86" s="5">
        <v>480</v>
      </c>
    </row>
    <row r="87" spans="1:4">
      <c r="A87" s="4">
        <v>6399</v>
      </c>
      <c r="B87" s="2" t="s">
        <v>102</v>
      </c>
      <c r="C87" s="2"/>
      <c r="D87" s="5">
        <v>100</v>
      </c>
    </row>
    <row r="88" spans="1:4">
      <c r="A88" s="4">
        <v>6402</v>
      </c>
      <c r="B88" s="2" t="s">
        <v>39</v>
      </c>
      <c r="C88" s="2"/>
      <c r="D88" s="5">
        <v>30</v>
      </c>
    </row>
    <row r="89" spans="1:4">
      <c r="A89" s="3" t="s">
        <v>103</v>
      </c>
      <c r="B89" s="2"/>
      <c r="C89" s="6">
        <f>SUM(C6:C88)</f>
        <v>42685.8</v>
      </c>
      <c r="D89" s="6">
        <f>SUM(D4:D88)</f>
        <v>97171.14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cp:lastPrinted>2018-03-08T09:12:28Z</cp:lastPrinted>
  <dcterms:created xsi:type="dcterms:W3CDTF">2018-03-05T12:39:29Z</dcterms:created>
  <dcterms:modified xsi:type="dcterms:W3CDTF">2018-03-08T09:23:22Z</dcterms:modified>
</cp:coreProperties>
</file>